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samband-my.sharepoint.com/personal/ingibj_samband_is1/Documents/Desktop/"/>
    </mc:Choice>
  </mc:AlternateContent>
  <xr:revisionPtr revIDLastSave="3" documentId="8_{C1700A70-EE60-41E7-818F-EF182C888B17}" xr6:coauthVersionLast="47" xr6:coauthVersionMax="47" xr10:uidLastSave="{D7E17706-A8D3-4901-975E-D5E206C5AF2E}"/>
  <bookViews>
    <workbookView xWindow="-120" yWindow="-120" windowWidth="51840" windowHeight="21240" tabRatio="892" firstSheet="1" activeTab="1" xr2:uid="{00000000-000D-0000-FFFF-FFFF00000000}"/>
  </bookViews>
  <sheets>
    <sheet name="Tilboðsblað" sheetId="3" r:id="rId1"/>
    <sheet name="Yfirlit " sheetId="2" r:id="rId2"/>
    <sheet name="Tilboðsskrá " sheetId="6" r:id="rId3"/>
    <sheet name="Almennar upplýsingar" sheetId="7" r:id="rId4"/>
    <sheet name="Hæfi bjóðanda" sheetId="4" r:id="rId5"/>
    <sheet name="Tilboð byggt á getu annarra" sheetId="12" r:id="rId6"/>
    <sheet name="Undirverktakar " sheetId="11" r:id="rId7"/>
    <sheet name="Starfsmannalisti" sheetId="8" r:id="rId8"/>
    <sheet name="Tæki, búnaður og aðstaða" sheetId="10" r:id="rId9"/>
    <sheet name="Skilagrein - dæmi" sheetId="14" r:id="rId10"/>
    <sheet name="Fylgiskjal við skilagrein - dæm" sheetId="15" r:id="rId11"/>
  </sheets>
  <externalReferences>
    <externalReference r:id="rId12"/>
    <externalReference r:id="rId13"/>
    <externalReference r:id="rId14"/>
  </externalReferences>
  <definedNames>
    <definedName name="Kafli1" localSheetId="3">#REF!</definedName>
    <definedName name="Kafli1" localSheetId="7">#REF!</definedName>
    <definedName name="Kafli1" localSheetId="0">[1]Tilboðsskrá!#REF!</definedName>
    <definedName name="Kafli1" localSheetId="8">#REF!</definedName>
    <definedName name="Kafli1" localSheetId="6">#REF!</definedName>
    <definedName name="Kafli1" localSheetId="1">#REF!</definedName>
    <definedName name="Kafli1">'Tilboðsskrá '!#REF!</definedName>
    <definedName name="_xlnm.Print_Area" localSheetId="9">'Skilagrein - dæmi'!$A$1:$H$43</definedName>
    <definedName name="_xlnm.Print_Area" localSheetId="0">Tilboðsblað!$A:$I</definedName>
    <definedName name="_xlnm.Print_Titles" localSheetId="6">'[2]2.Tilboðsskrá'!#REF!</definedName>
    <definedName name="_xlnm.Print_Titles">'[3]2.Tilboðsskrá'!#REF!</definedName>
    <definedName name="T1p1" localSheetId="3">#REF!</definedName>
    <definedName name="T1p1" localSheetId="7">#REF!</definedName>
    <definedName name="T1p1" localSheetId="0">[1]Tilboðsskrá!#REF!</definedName>
    <definedName name="T1p1" localSheetId="8">#REF!</definedName>
    <definedName name="T1p1" localSheetId="6">#REF!</definedName>
    <definedName name="T1p1" localSheetId="1">#REF!</definedName>
    <definedName name="T1p1">'Tilboðsskrá '!#REF!</definedName>
    <definedName name="T1p2" localSheetId="3">#REF!</definedName>
    <definedName name="T1p2" localSheetId="7">#REF!</definedName>
    <definedName name="T1p2" localSheetId="0">[1]Tilboðsskrá!#REF!</definedName>
    <definedName name="T1p2" localSheetId="8">#REF!</definedName>
    <definedName name="T1p2" localSheetId="6">#REF!</definedName>
    <definedName name="T1p2" localSheetId="1">#REF!</definedName>
    <definedName name="T1p2">'Tilboðsskrá '!#REF!</definedName>
    <definedName name="T1p3" localSheetId="3">#REF!</definedName>
    <definedName name="T1p3" localSheetId="7">#REF!</definedName>
    <definedName name="T1p3" localSheetId="0">[1]Tilboðsskrá!#REF!</definedName>
    <definedName name="T1p3" localSheetId="8">#REF!</definedName>
    <definedName name="T1p3" localSheetId="6">#REF!</definedName>
    <definedName name="T1p3" localSheetId="1">#REF!</definedName>
    <definedName name="T1p3">'Tilboðsskrá '!#REF!</definedName>
    <definedName name="T2p1" localSheetId="3">#REF!</definedName>
    <definedName name="T2p1" localSheetId="7">#REF!</definedName>
    <definedName name="T2p1" localSheetId="0">[1]Tilboðsskrá!#REF!</definedName>
    <definedName name="T2p1" localSheetId="8">#REF!</definedName>
    <definedName name="T2p1" localSheetId="6">#REF!</definedName>
    <definedName name="T2p1" localSheetId="1">#REF!</definedName>
    <definedName name="T2p1">'Tilboðsskrá '!#REF!</definedName>
    <definedName name="T2p2" localSheetId="3">#REF!</definedName>
    <definedName name="T2p2" localSheetId="7">#REF!</definedName>
    <definedName name="T2p2" localSheetId="0">[1]Tilboðsskrá!#REF!</definedName>
    <definedName name="T2p2" localSheetId="8">#REF!</definedName>
    <definedName name="T2p2" localSheetId="6">#REF!</definedName>
    <definedName name="T2p2" localSheetId="1">#REF!</definedName>
    <definedName name="T2p2">'Tilboðsskrá '!#REF!</definedName>
    <definedName name="T2p3" localSheetId="3">#REF!</definedName>
    <definedName name="T2p3" localSheetId="7">#REF!</definedName>
    <definedName name="T2p3" localSheetId="0">[1]Tilboðsskrá!#REF!</definedName>
    <definedName name="T2p3" localSheetId="8">#REF!</definedName>
    <definedName name="T2p3" localSheetId="6">#REF!</definedName>
    <definedName name="T2p3" localSheetId="1">#REF!</definedName>
    <definedName name="T2p3">'Tilboðsskrá '!#REF!</definedName>
    <definedName name="T2p4" localSheetId="3">#REF!</definedName>
    <definedName name="T2p4" localSheetId="7">#REF!</definedName>
    <definedName name="T2p4" localSheetId="0">[1]Tilboðsskrá!#REF!</definedName>
    <definedName name="T2p4" localSheetId="8">#REF!</definedName>
    <definedName name="T2p4" localSheetId="6">#REF!</definedName>
    <definedName name="T2p4" localSheetId="1">#REF!</definedName>
    <definedName name="T2p4">'Tilboðsskrá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1" i="6" l="1"/>
  <c r="D11" i="15"/>
  <c r="D17" i="15"/>
  <c r="D23" i="15"/>
  <c r="E27" i="15"/>
  <c r="E29" i="15" s="1"/>
  <c r="G29" i="6"/>
  <c r="G7" i="6"/>
  <c r="G58" i="6"/>
  <c r="G57" i="6"/>
  <c r="G44" i="6"/>
  <c r="G37" i="6"/>
  <c r="G38" i="6"/>
  <c r="G36" i="6"/>
  <c r="G59" i="6" l="1"/>
  <c r="G52" i="6"/>
  <c r="G53" i="6" s="1"/>
  <c r="G8" i="6"/>
  <c r="G9" i="6"/>
  <c r="G10" i="6"/>
  <c r="G11" i="6"/>
  <c r="G12" i="6"/>
  <c r="G13" i="6"/>
  <c r="G14" i="6"/>
  <c r="G15" i="6"/>
  <c r="G16" i="6"/>
  <c r="G17" i="6"/>
  <c r="G18" i="6"/>
  <c r="G19" i="6"/>
  <c r="G20" i="6"/>
  <c r="G21" i="6"/>
  <c r="G22" i="6"/>
  <c r="G23" i="6"/>
  <c r="G24" i="6"/>
  <c r="G25" i="6"/>
  <c r="G26" i="6"/>
  <c r="G27" i="6"/>
  <c r="G28" i="6"/>
  <c r="G74" i="6"/>
  <c r="G73" i="6"/>
  <c r="G72" i="6"/>
  <c r="G46" i="6"/>
  <c r="G45" i="6"/>
  <c r="G67" i="6"/>
  <c r="G66" i="6"/>
  <c r="D19" i="14"/>
  <c r="C20" i="14"/>
  <c r="C19" i="14"/>
  <c r="B23" i="15"/>
  <c r="F23" i="15" s="1"/>
  <c r="C27" i="15"/>
  <c r="F27" i="15" s="1"/>
  <c r="D20" i="14"/>
  <c r="B17" i="15"/>
  <c r="F17" i="15" s="1"/>
  <c r="B11" i="15"/>
  <c r="F11" i="15" s="1"/>
  <c r="E22" i="14"/>
  <c r="C18" i="14"/>
  <c r="C17" i="14"/>
  <c r="G30" i="6" l="1"/>
  <c r="G47" i="6"/>
  <c r="G39" i="6"/>
  <c r="G75" i="6"/>
  <c r="G68" i="6"/>
  <c r="C29" i="15"/>
  <c r="F29" i="15" s="1"/>
  <c r="D18" i="14"/>
  <c r="F18" i="14" s="1"/>
  <c r="G18" i="14" s="1"/>
  <c r="F20" i="14"/>
  <c r="G20" i="14" s="1"/>
  <c r="G77" i="6" l="1"/>
  <c r="D17" i="14"/>
  <c r="F17" i="14" s="1"/>
  <c r="F19" i="14"/>
  <c r="G19" i="14" s="1"/>
  <c r="F8" i="3" l="1"/>
  <c r="D22" i="14"/>
  <c r="G17" i="14"/>
  <c r="G22" i="14" s="1"/>
  <c r="G25" i="14" s="1"/>
  <c r="G28" i="14" s="1"/>
  <c r="F22" i="14"/>
</calcChain>
</file>

<file path=xl/sharedStrings.xml><?xml version="1.0" encoding="utf-8"?>
<sst xmlns="http://schemas.openxmlformats.org/spreadsheetml/2006/main" count="373" uniqueCount="227">
  <si>
    <t>Hæfi bjóðanda</t>
  </si>
  <si>
    <t>Almennar upplýsingar</t>
  </si>
  <si>
    <t>Starfsmannalisti</t>
  </si>
  <si>
    <t>Undirverktakar</t>
  </si>
  <si>
    <t>Kr. án virðisaukaskatts</t>
  </si>
  <si>
    <t>Staður og dags.</t>
  </si>
  <si>
    <t>Nafn fyrirtækis</t>
  </si>
  <si>
    <t>Kennitala</t>
  </si>
  <si>
    <t>Heimilisfang</t>
  </si>
  <si>
    <t>Farsími</t>
  </si>
  <si>
    <t>Póstnr., staður (pósthólf)</t>
  </si>
  <si>
    <t>Netfang</t>
  </si>
  <si>
    <t>Undirskrift</t>
  </si>
  <si>
    <t>Bjóðandi skal fylla út alla gulmerkta reiti og lýsir því yfir að þær upplýsingar sem hann gefur um hæfi sitt, séu réttar. Ef ekki er fyllt út í alla gulmerkta reiti eða upplýsingar sem bjóðandi gefur hér eru rangar áskilur kaupandi sér að hafna tilboði bjóðanda. Þeim gögnum sem bjóðandi vísar í til stuðnings svörum sínum skal skilað með tilboðum.</t>
  </si>
  <si>
    <t>Svar bjóðanda</t>
  </si>
  <si>
    <r>
      <t xml:space="preserve">Eiga einhver af þeim atriðum sem eru talin upp í ákvæði útboðsgagna um </t>
    </r>
    <r>
      <rPr>
        <i/>
        <sz val="11"/>
        <color theme="1"/>
        <rFont val="Calibri"/>
        <family val="2"/>
        <scheme val="minor"/>
      </rPr>
      <t>persónulegar aðstæður bjóðanda</t>
    </r>
    <r>
      <rPr>
        <sz val="11"/>
        <color theme="1"/>
        <rFont val="Calibri"/>
        <family val="2"/>
        <scheme val="minor"/>
      </rPr>
      <t xml:space="preserve"> við um bjóðanda eða fyrirsvarsmenn hans.</t>
    </r>
  </si>
  <si>
    <t>____________________________________________</t>
  </si>
  <si>
    <t>Dagsetning og staður</t>
  </si>
  <si>
    <t>Nafn undirritanda</t>
  </si>
  <si>
    <t>Undirritun</t>
  </si>
  <si>
    <t>Númer</t>
  </si>
  <si>
    <t>Eining</t>
  </si>
  <si>
    <t>Magn</t>
  </si>
  <si>
    <t>Almennar upplýsingar um bjóðanda</t>
  </si>
  <si>
    <t>Nafn bjóðanda</t>
  </si>
  <si>
    <t>Vefsíða</t>
  </si>
  <si>
    <t xml:space="preserve">Undirverktakar </t>
  </si>
  <si>
    <t xml:space="preserve">Nafn undirverktaka </t>
  </si>
  <si>
    <t>Kennitala undirverktaka</t>
  </si>
  <si>
    <t xml:space="preserve">Forsvarsmaður </t>
  </si>
  <si>
    <t>Tæki og búnaður</t>
  </si>
  <si>
    <t>Tæki bjóðanda</t>
  </si>
  <si>
    <t>Samtals</t>
  </si>
  <si>
    <t>Skjöl tilboðsheftis</t>
  </si>
  <si>
    <t>Undirritaður gerir hér með eftirfarandi tilboð í samræmi við útboðsgögn. Innifalið í heildartilboðsverði er allt sem til þarf til að vinna verkið eins það er skilgreint í útboðsgögnum</t>
  </si>
  <si>
    <t>Tilboð byggt á getu annarra</t>
  </si>
  <si>
    <t>Er tilboð byggt á getu annars aðila ?</t>
  </si>
  <si>
    <t>Hvaða hæfiskrafa er uppfyllt með því að byggja á getu annars aðila ?</t>
  </si>
  <si>
    <t>Ef bjóðandi byggir tilboð sitt:</t>
  </si>
  <si>
    <t>Á menntun, á starfsreynslu, eða faglegri getu annars aðila.</t>
  </si>
  <si>
    <t>Á fjárhagslegri eða efnahagslegri getu annars aðila.</t>
  </si>
  <si>
    <t>Að sá aðili annist framkvæmd verks eða þjónustu í samræmi við þær kröfur sem gerðar hafa verið og skulu aðilar sameiginlega bera ábyrgð á efndum samnings.</t>
  </si>
  <si>
    <t>Að aðilar beri sameiginlega ábyrgð á efndum samnings.</t>
  </si>
  <si>
    <t>Tilvísun í gögn</t>
  </si>
  <si>
    <t>Lífúrgangur losun við stofnanir</t>
  </si>
  <si>
    <t>Fjöldi íláta</t>
  </si>
  <si>
    <t>Heildartilboðsverð flutt úr tilboðsskrá</t>
  </si>
  <si>
    <t>Tilboðsblað</t>
  </si>
  <si>
    <t>Tilboðsskrá - Dæmi</t>
  </si>
  <si>
    <t>SKILAGREIN</t>
  </si>
  <si>
    <t>dags.:</t>
  </si>
  <si>
    <t>Frávik**  - T.d. Skertir dagar osfrv.</t>
  </si>
  <si>
    <t>Verð án VSK</t>
  </si>
  <si>
    <t>Samtals áætlað magn (klst./viku)</t>
  </si>
  <si>
    <t>Samtals til innheimtu nú án VSK</t>
  </si>
  <si>
    <t>Áður innheimt á þessu ári án VSK</t>
  </si>
  <si>
    <t>Alls innheimt á þessu ári án VSK</t>
  </si>
  <si>
    <t>Eftirstöðvar til innheimtu skv. áætlun án VSK</t>
  </si>
  <si>
    <t>-</t>
  </si>
  <si>
    <t>Samantekt yfir ábendingar frá rekstraraðila:</t>
  </si>
  <si>
    <t>Mánudagur</t>
  </si>
  <si>
    <t>Þriðjudagur</t>
  </si>
  <si>
    <t>Miðvikudagur</t>
  </si>
  <si>
    <t>Fimmtudagur</t>
  </si>
  <si>
    <t>Föstudagur</t>
  </si>
  <si>
    <t>Samtals kostnaður á mánuði (kr)</t>
  </si>
  <si>
    <t>[nafn verkefnis)</t>
  </si>
  <si>
    <t>[heimilisfang]</t>
  </si>
  <si>
    <r>
      <t xml:space="preserve">Skilagrein með reikningi fyrir [verkþættir] í </t>
    </r>
    <r>
      <rPr>
        <i/>
        <sz val="10"/>
        <color theme="1"/>
        <rFont val="Arial"/>
        <family val="2"/>
      </rPr>
      <t>[mánuður]</t>
    </r>
    <r>
      <rPr>
        <sz val="10"/>
        <color theme="1"/>
        <rFont val="Arial"/>
        <family val="2"/>
      </rPr>
      <t xml:space="preserve"> árið</t>
    </r>
    <r>
      <rPr>
        <i/>
        <sz val="10"/>
        <color theme="1"/>
        <rFont val="Arial"/>
        <family val="2"/>
      </rPr>
      <t xml:space="preserve"> [ár]</t>
    </r>
  </si>
  <si>
    <t>Innkaupahluti 1 : [verkhluti úboðs]</t>
  </si>
  <si>
    <t>[verkþáttur]</t>
  </si>
  <si>
    <t>*[verkþáttur] samkvæmt meðfylgjandi [vigtunarskýrslu/aksturskýrslu] rekstraraðila.</t>
  </si>
  <si>
    <t>**Skýringar frávika :</t>
  </si>
  <si>
    <t xml:space="preserve">Einingaverð </t>
  </si>
  <si>
    <r>
      <t xml:space="preserve">Fylgiskjal með reikningi fyrirhiðru við heimili </t>
    </r>
    <r>
      <rPr>
        <b/>
        <i/>
        <sz val="10"/>
        <color theme="1"/>
        <rFont val="Arial"/>
        <family val="2"/>
      </rPr>
      <t>[mánuður]</t>
    </r>
    <r>
      <rPr>
        <b/>
        <sz val="10"/>
        <color theme="1"/>
        <rFont val="Arial"/>
        <family val="2"/>
      </rPr>
      <t xml:space="preserve"> árið</t>
    </r>
    <r>
      <rPr>
        <b/>
        <i/>
        <sz val="10"/>
        <color theme="1"/>
        <rFont val="Arial"/>
        <family val="2"/>
      </rPr>
      <t xml:space="preserve"> [ár]</t>
    </r>
  </si>
  <si>
    <t>Hirða úrgangs við heimili</t>
  </si>
  <si>
    <t>Ætlar bjóðandi að fela þriðja aðila framkvæmd hluta samningsins ?</t>
  </si>
  <si>
    <t>Ef spurningu 1 er svarað játandi skal bjóðandi leggja fram skuldbindandi yfirlýsingu viðkomandi aðila</t>
  </si>
  <si>
    <t>Hluti samnings</t>
  </si>
  <si>
    <t>[Nafn Kaupanda]</t>
  </si>
  <si>
    <t>Reynsla og hæfni</t>
  </si>
  <si>
    <t>Stjórnandi</t>
  </si>
  <si>
    <t>Lykilstarfsmenn</t>
  </si>
  <si>
    <t>Vottorð frá lífeyrissjóðum um greiðslu lífeyrisgjalda</t>
  </si>
  <si>
    <t>Staðfesting úr fyrirtækjaskrá eða sambærilegt</t>
  </si>
  <si>
    <t>Gildandi starfsleyfi í samræmi við lög nr. 7/1998</t>
  </si>
  <si>
    <t>Áritaður ársreikningur</t>
  </si>
  <si>
    <t>Aðrar kröfur</t>
  </si>
  <si>
    <t>Tímaáætlun um hvernig kröfur útboðs verða uppfylltar</t>
  </si>
  <si>
    <t>Gæðastefna</t>
  </si>
  <si>
    <t>Umhverfis- og öryggisstefna</t>
  </si>
  <si>
    <t>Starfsmaður</t>
  </si>
  <si>
    <t>Skráningarnúmer</t>
  </si>
  <si>
    <t>Árgerð</t>
  </si>
  <si>
    <t>Hleðslugeta</t>
  </si>
  <si>
    <t>Umhverfisflokkun</t>
  </si>
  <si>
    <t>CO2 losun</t>
  </si>
  <si>
    <t>Notkun</t>
  </si>
  <si>
    <t>Annað</t>
  </si>
  <si>
    <t>Eldsneyti</t>
  </si>
  <si>
    <t>Þvottaaðstaða</t>
  </si>
  <si>
    <t>Þjónustuverkstæði</t>
  </si>
  <si>
    <t xml:space="preserve">Upplýsingar um aðstöðu </t>
  </si>
  <si>
    <t>Staðsetning</t>
  </si>
  <si>
    <t>Lýsing</t>
  </si>
  <si>
    <t>Símanúmer</t>
  </si>
  <si>
    <t>Nafn tengiliðar</t>
  </si>
  <si>
    <t>Undirritun bjóðanda</t>
  </si>
  <si>
    <t>Ársvelta X% af tilboðsfjárhæð bjóðanda</t>
  </si>
  <si>
    <t>Staðfesting frá þjónustuaðila um reynslu</t>
  </si>
  <si>
    <t>stk</t>
  </si>
  <si>
    <t>Fjöldi íláta [stærð / rúmmál]</t>
  </si>
  <si>
    <t>Tæki, búnaður og aðstaða</t>
  </si>
  <si>
    <t>Fylgiskjal við skilagrein - Dæmi</t>
  </si>
  <si>
    <t>Skilagrein - dæmi</t>
  </si>
  <si>
    <t>Vottorð um skuldastöðu varðandi greiðslu opinberra gjalda</t>
  </si>
  <si>
    <t>djúpgámar</t>
  </si>
  <si>
    <t>Einingarverð per tæming án vsk.</t>
  </si>
  <si>
    <t>Pappír og pappi tæming við heimili dreifbýli</t>
  </si>
  <si>
    <t>Lífúrgangur tæming við heimili þéttbýli</t>
  </si>
  <si>
    <t>Lífúrgangur tæming við heimili dreifbýli</t>
  </si>
  <si>
    <t>Plast tæming við heimili dreifbýli</t>
  </si>
  <si>
    <t>Plast tæming við heimili þéttbýli</t>
  </si>
  <si>
    <t>Blandaður úrgangur tæming við stofnanir</t>
  </si>
  <si>
    <t>Plast tæming við stofnanir</t>
  </si>
  <si>
    <t>Málmar tæming á grenndarstöð</t>
  </si>
  <si>
    <t>Gler tæming á grenndarstöð</t>
  </si>
  <si>
    <t>Textíl tæming á grenndarstöð</t>
  </si>
  <si>
    <t>Verkþáttur</t>
  </si>
  <si>
    <t xml:space="preserve">Verkþáttur </t>
  </si>
  <si>
    <t>Prentun bæklings</t>
  </si>
  <si>
    <t>Heimsóknir til íbúa</t>
  </si>
  <si>
    <t>Rekstur þjónustuvers</t>
  </si>
  <si>
    <t>Umhirða eins gámasvæðis</t>
  </si>
  <si>
    <t>skipti</t>
  </si>
  <si>
    <t>Tímagjald</t>
  </si>
  <si>
    <t>Skipti</t>
  </si>
  <si>
    <t>tl. 2.2.2</t>
  </si>
  <si>
    <t>tl. 2.2.3</t>
  </si>
  <si>
    <t>tl. 2.2.4</t>
  </si>
  <si>
    <t>xx</t>
  </si>
  <si>
    <t>tl. 2.2.7</t>
  </si>
  <si>
    <t>Tl. útboðs lýsingu</t>
  </si>
  <si>
    <t>tl. 2.3.1</t>
  </si>
  <si>
    <t>tl 2.3.4</t>
  </si>
  <si>
    <t>tl. 2.3.4</t>
  </si>
  <si>
    <t>tl 2.3.6</t>
  </si>
  <si>
    <t>tl. 2.6.2</t>
  </si>
  <si>
    <t>tl. 2.6.1</t>
  </si>
  <si>
    <t>Rekstur þjónustuvers  - Kafli 2.6 í útboðslýsingu</t>
  </si>
  <si>
    <t>Fræðsla og upplýsingar til notenda  - Kafli 2.6 í útboðslýsingu</t>
  </si>
  <si>
    <t xml:space="preserve">Ílát, merkingar og dreifing til notenda  - Kafli 2.3 í útboðslýsingu </t>
  </si>
  <si>
    <t xml:space="preserve">Hirða úrgangs - Kafli 2.2 í útboðslýsingu </t>
  </si>
  <si>
    <t>Heimsókn</t>
  </si>
  <si>
    <t xml:space="preserve">Fjöldi </t>
  </si>
  <si>
    <t>Fjöldi ferða á ári</t>
  </si>
  <si>
    <t>Leiga á mánuði</t>
  </si>
  <si>
    <t>Umhirða í ár</t>
  </si>
  <si>
    <t>Samtals fyrir ár</t>
  </si>
  <si>
    <t>Stærð íláts L</t>
  </si>
  <si>
    <t>Verkþáttur - Ný ílát til leigu eða eignar kaupanda</t>
  </si>
  <si>
    <t>Til eignar</t>
  </si>
  <si>
    <t>Til leigu</t>
  </si>
  <si>
    <t>Einingarverð án vsk.</t>
  </si>
  <si>
    <t>Skýring</t>
  </si>
  <si>
    <t>Textavinna og hönnun kynningabæklings</t>
  </si>
  <si>
    <t>Í samráði við kaupanda</t>
  </si>
  <si>
    <t>Greitt skv. tímaskráningu</t>
  </si>
  <si>
    <t xml:space="preserve">Verkþáttur - tæming íláta </t>
  </si>
  <si>
    <t>Tæmingar per ár</t>
  </si>
  <si>
    <t>Flutningur úrgangs á endurnýtingar- og/eða móttökustöð  - Kafli 2.2 í útboðslýsingu 
Viðhald íláta og grenndarstöðva  - Kafli 2.3 í útboðslýsingu</t>
  </si>
  <si>
    <t>Einingarverð per tími án vsk.</t>
  </si>
  <si>
    <t>Ein-greiðsla</t>
  </si>
  <si>
    <t>Greitt fyrir hverja heimsókn</t>
  </si>
  <si>
    <t xml:space="preserve">Viðhald íláta og grenndarstöðva  - Kafli 2.3 í útboðslýsingu 
Ílát, merkingar og dreifing til notenda  - Kafli 2.3 í útboðslýsingu </t>
  </si>
  <si>
    <t>Samtals per ár</t>
  </si>
  <si>
    <t>Verkþættir sem unnir eru einu sinni</t>
  </si>
  <si>
    <t>Tæmingar - m.t.t. Frávika</t>
  </si>
  <si>
    <t>[Tæming]* til innheimtu tæmingar/mán sbr. fylgiskjal</t>
  </si>
  <si>
    <t>Samtals fjöldi á mánuði</t>
  </si>
  <si>
    <t>Samtals fjöldi á viku</t>
  </si>
  <si>
    <t>Akstur blandaður úrgangur að móttökustöð og afsetning</t>
  </si>
  <si>
    <t>Akstur lífúrgangur að móttökustöð og afsetning</t>
  </si>
  <si>
    <t>Áætlað XX km sjá kort</t>
  </si>
  <si>
    <t>Akstur og afsetning</t>
  </si>
  <si>
    <t>Verkþáttur - Akstur og afsetning</t>
  </si>
  <si>
    <t>Hver hreinsun</t>
  </si>
  <si>
    <t>Krafa í útboðsgögnum Kafli 2.4</t>
  </si>
  <si>
    <t>200301 Blandaður úrgangur þéttbýli 240L</t>
  </si>
  <si>
    <t>Samtals fjöldi tæminga á dag (20 03 02 Blandaður úrgangur þéttbýli 204L)</t>
  </si>
  <si>
    <t>Samtals fjöldi tæminga á dag (15 01 02 plast þéttbýli 204L)</t>
  </si>
  <si>
    <t>Samtals fjöldi ttæminga á dag (15 01 01 pappi/pappír þéttbýli 204L)</t>
  </si>
  <si>
    <t>Samtals fjöldu tæminga á dag (20 02 08 lífúrgangur þéttbýli 35L)</t>
  </si>
  <si>
    <t>Gámaleiga/ tegund / xxxxL</t>
  </si>
  <si>
    <t>Gámaleiga / tegund/ xxxxL</t>
  </si>
  <si>
    <t>Einingaverð kr.</t>
  </si>
  <si>
    <t>Gámaleiga / tegund / xxxxL</t>
  </si>
  <si>
    <t>Skil á upplýsingum - Kafli 2.8 í útboðslýsingu
Þátttaka í eftirliti kaupanda - kafli 2.10 í útboðslýsingu</t>
  </si>
  <si>
    <t>tl. 2.8</t>
  </si>
  <si>
    <t>Skil á upplýsingum</t>
  </si>
  <si>
    <t>tl. 2.10</t>
  </si>
  <si>
    <t>Verkfundir og samráð</t>
  </si>
  <si>
    <t>Kröfur útboðsgagna  
Kafli 2.5 í útboðsgögnum</t>
  </si>
  <si>
    <t>Verð fyrir 4 ár</t>
  </si>
  <si>
    <t>Fjarlægja úrgang sem skilin er eftir utan gáma á grenndarstöð</t>
  </si>
  <si>
    <t>Verkþættir sem eru unnir allan samningstímann, þ.e. 4 ár</t>
  </si>
  <si>
    <t xml:space="preserve">Bjóðandi skal fylla inn í neðangreindan lista upplýsingar um lykilstarfsmenn sem kom til með að vinna verkið í samræmi við kröfur útboðsgagna (gulir reitir). </t>
  </si>
  <si>
    <t>Hafi bjóðandi í hyggju að láta þriðja aðila framkvæma hluta samnings í undirverktöku þá skal bjóðandi veita upplýsingar um slíkt í tilboði sínu. Skal bjóðandi veita upplýsingar um þá undirverktaka sem bjóðandi hyggst semja við og hvaða hluta samnings hann hyggst láta þá framkvæma. Kaupanda er heimilt að krefjast þess að bjóðandi leggi fram hæfisyfirlýsingu fyrir undirverktaka. Ef útilokunarástæður skv. 68. gr. eiga við undirverktaka skal kaupandi eftir atvikum krefjast þess að nýr undirverktaki komi í hans stað. Upplýsingar bjóðanda um undirverktaka hafa ekki áhrif á ábyrgð bjóðanda gagnvart kaupanda. Undirverktaka skal í öllum tilvikum byggjast á skriflegum samningi og skal bjóðandi skila yfirlýsingu/staðfestingu viðkomandi undirverktaka þar um, komi tilboð til álita. Bjóðandi fyllir inn gula reiti.</t>
  </si>
  <si>
    <t>Bjóðendur geta uppfyllt hæfiskröfur útboðsins með því að byggja á getu annarra aðila óháð lagalegum tengslum við þá. Ef bjóðandi byggir tilboð sitt á getu annars aðila þarf að skila inn gögnum fyrir þann aðila sem sanna að útilokunarástæður eigi ekki við um hann. Í öllum tilfellum þar sem bjóðendur byggja tilboð sitt á getu annarra aðila skulu þeir sanna að þeir hafi tryggt sér tilgreinda aðstoð með því að leggja fram skuldbindandi yfirlýsingu viðkomandi aðila þess efnis að bjóðandi uppfylli tiltekna hæfiskröfur með því að byggja á hans getu og að aðilar beri sameiginlega ábyrgð á efndum samnings. Bjóðandi fyllir inn gula reiti.</t>
  </si>
  <si>
    <t>Tilboðsskrá</t>
  </si>
  <si>
    <t>"Heiti úboðs"</t>
  </si>
  <si>
    <t>Í töflunni eru verkþættir og tölur sem eru dæmi til að skýra samhengi við sniðmát fyrir þjónustu - og tæknilýsingu. Nauðsynlegt er að aðlaga skjalið að útboði.</t>
  </si>
  <si>
    <t>Bjóðendur skulu fylla út alla liði tilboðsskrár. Litið er á óútfyllta liði tilboðsskrár sem ákvörðun bjóðanda um að innifela kostnað við þá í öðrum liðum. Bjóðandi fylli út gula reiti.</t>
  </si>
  <si>
    <t>Í töflunni er dæmi um framsetningu á fylgiskjali með reikningi fyrir hirðu í þéttbýli til að skýra samhengi við sniðmát fyrir þjónustu - og tæknilýsingu. Nauðsynlegt er að aðlaga skjalið að útboði.</t>
  </si>
  <si>
    <t>Einingarverð per tímabil án vsk.</t>
  </si>
  <si>
    <t>Einingarverð per ílát án vsk.</t>
  </si>
  <si>
    <t>Einingarverð per km án vsk.</t>
  </si>
  <si>
    <r>
      <t xml:space="preserve">Tilboðshefti útboðs nr. </t>
    </r>
    <r>
      <rPr>
        <b/>
        <sz val="16"/>
        <color rgb="FFFF0000"/>
        <rFont val="Calibri"/>
        <family val="2"/>
        <scheme val="minor"/>
      </rPr>
      <t>"númer útboðs"</t>
    </r>
  </si>
  <si>
    <t>Aðrir starfsmenn</t>
  </si>
  <si>
    <t>Lýsing á tæki</t>
  </si>
  <si>
    <t>Önnur aðstaða</t>
  </si>
  <si>
    <r>
      <rPr>
        <u/>
        <sz val="11"/>
        <color theme="1"/>
        <rFont val="Calibri"/>
        <family val="2"/>
        <scheme val="minor"/>
      </rPr>
      <t xml:space="preserve">Bjóðendur athugið: 
</t>
    </r>
    <r>
      <rPr>
        <sz val="11"/>
        <color theme="1"/>
        <rFont val="Calibri"/>
        <family val="2"/>
        <scheme val="minor"/>
      </rPr>
      <t xml:space="preserve">Tilboðshefti þetta er sniðmát sem sem bjóðendur skulu fylla út og afhenda með tilboði sínu.  Nauðsynlegt er að prenta út tilboðsheftið í heild sinni, dagsetja, undirrita, skanna og skila með tilboði. Bjóðandi er ábyrgur fyrir því að tilboði sé skilað í fullnægjandi formi á réttan stað innan tímafrests.  Bjóðendum er óheimilt að breyta texta og/eða formi tilboðsheftis eða nýta annað skjal, í stað tilboðsheftis, við skil á tilboði. Verði bjóðandi var við villur í tilboðshefti skal upplýsa útboðaðila um slíkt. </t>
    </r>
  </si>
  <si>
    <t>Fjöldi íláta á grenndarstöð  [stærð / rúmmál / gerð]</t>
  </si>
  <si>
    <t>Verð samtals</t>
  </si>
  <si>
    <t>Blandaður úrgangur tæming við heimili þéttbýli á 10 daga fresti</t>
  </si>
  <si>
    <t>Blandaður úrgangur tæming við heimili dreifbýli á 2 vikna fresti</t>
  </si>
  <si>
    <t>Pappír og pappi tæming við heimili þéttbýli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</si>
</sst>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 &quot;ISK&quot;_-;\-* #,##0\ &quot;ISK&quot;_-;_-* &quot;-&quot;\ &quot;ISK&quot;_-;_-@_-"/>
    <numFmt numFmtId="165" formatCode="_(&quot;kr&quot;* #,##0_);_(&quot;kr&quot;* \(#,##0\);_(&quot;kr&quot;* &quot;-&quot;_);_(@_)"/>
    <numFmt numFmtId="166" formatCode="_(* #,##0_);_(* \(#,##0\);_(* &quot;-&quot;_);_(@_)"/>
    <numFmt numFmtId="167" formatCode="#,##0.00\ &quot;ISK&quot;"/>
    <numFmt numFmtId="168" formatCode="[$-F800]dddd\,\ mmmm\ dd\,\ yyyy"/>
    <numFmt numFmtId="169" formatCode="_-* #,##0\ [$kr-40F]_-;\-* #,##0\ [$kr-40F]_-;_-* &quot;-&quot;??\ [$kr-40F]_-;_-@_-"/>
  </numFmts>
  <fonts count="45"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sz val="15"/>
      <color theme="1"/>
      <name val="Calibri"/>
      <family val="2"/>
      <scheme val="minor"/>
    </font>
    <font>
      <sz val="10"/>
      <name val="Calibri"/>
      <family val="2"/>
      <scheme val="minor"/>
    </font>
    <font>
      <sz val="11"/>
      <color rgb="FF000000"/>
      <name val="Calibri"/>
      <family val="2"/>
      <scheme val="minor"/>
    </font>
    <font>
      <i/>
      <sz val="11"/>
      <color theme="1"/>
      <name val="Calibri"/>
      <family val="2"/>
      <scheme val="minor"/>
    </font>
    <font>
      <b/>
      <sz val="14"/>
      <name val="Calibri"/>
      <family val="2"/>
      <scheme val="minor"/>
    </font>
    <font>
      <b/>
      <sz val="13"/>
      <color theme="1"/>
      <name val="Calibri"/>
      <family val="2"/>
      <scheme val="minor"/>
    </font>
    <font>
      <sz val="10"/>
      <color theme="1"/>
      <name val="Calibri"/>
      <family val="2"/>
      <scheme val="minor"/>
    </font>
    <font>
      <b/>
      <sz val="10"/>
      <name val="Calibri"/>
      <family val="2"/>
      <scheme val="minor"/>
    </font>
    <font>
      <b/>
      <sz val="10"/>
      <color theme="1"/>
      <name val="Calibri"/>
      <family val="2"/>
      <scheme val="minor"/>
    </font>
    <font>
      <b/>
      <sz val="14"/>
      <color theme="1"/>
      <name val="Calibri"/>
      <family val="2"/>
      <scheme val="minor"/>
    </font>
    <font>
      <b/>
      <sz val="11"/>
      <color rgb="FFFF0000"/>
      <name val="Calibri"/>
      <family val="2"/>
      <scheme val="minor"/>
    </font>
    <font>
      <b/>
      <sz val="20"/>
      <name val="Calibri"/>
      <family val="2"/>
      <scheme val="minor"/>
    </font>
    <font>
      <sz val="11"/>
      <name val="Calibri"/>
      <family val="2"/>
      <scheme val="minor"/>
    </font>
    <font>
      <b/>
      <sz val="11"/>
      <color rgb="FF000000"/>
      <name val="Calibri"/>
      <family val="2"/>
      <scheme val="minor"/>
    </font>
    <font>
      <sz val="11"/>
      <color theme="1"/>
      <name val="Symbol"/>
      <family val="1"/>
      <charset val="2"/>
    </font>
    <font>
      <u/>
      <sz val="16"/>
      <color theme="10"/>
      <name val="Calibri"/>
      <family val="2"/>
      <scheme val="minor"/>
    </font>
    <font>
      <b/>
      <sz val="10"/>
      <color theme="1"/>
      <name val="Arial"/>
      <family val="2"/>
    </font>
    <font>
      <sz val="10"/>
      <color theme="1"/>
      <name val="Arial"/>
      <family val="2"/>
    </font>
    <font>
      <sz val="12"/>
      <color theme="1"/>
      <name val="Arial"/>
      <family val="2"/>
    </font>
    <font>
      <i/>
      <sz val="10"/>
      <color theme="1"/>
      <name val="Arial"/>
      <family val="2"/>
    </font>
    <font>
      <b/>
      <sz val="12"/>
      <color theme="1"/>
      <name val="Arial"/>
      <family val="2"/>
    </font>
    <font>
      <sz val="10"/>
      <name val="Arial"/>
      <family val="2"/>
    </font>
    <font>
      <sz val="10"/>
      <color theme="1"/>
      <name val="Arial"/>
      <family val="2"/>
      <charset val="1"/>
    </font>
    <font>
      <sz val="10"/>
      <color theme="1" tint="0.499984740745262"/>
      <name val="Arial"/>
      <family val="2"/>
    </font>
    <font>
      <b/>
      <i/>
      <sz val="10"/>
      <color theme="1"/>
      <name val="Arial"/>
      <family val="2"/>
    </font>
    <font>
      <b/>
      <sz val="11"/>
      <color rgb="FF0070C0"/>
      <name val="Calibri"/>
      <family val="2"/>
      <scheme val="minor"/>
    </font>
    <font>
      <b/>
      <sz val="11"/>
      <name val="Calibri"/>
      <family val="2"/>
      <scheme val="minor"/>
    </font>
    <font>
      <sz val="10"/>
      <color theme="9"/>
      <name val="Calibri"/>
      <family val="2"/>
      <scheme val="minor"/>
    </font>
    <font>
      <i/>
      <sz val="11"/>
      <color rgb="FFFF0000"/>
      <name val="Calibri"/>
      <family val="2"/>
      <scheme val="minor"/>
    </font>
    <font>
      <b/>
      <sz val="10"/>
      <color rgb="FFC00000"/>
      <name val="Calibri"/>
      <family val="2"/>
      <scheme val="minor"/>
    </font>
    <font>
      <i/>
      <sz val="12"/>
      <color rgb="FFFF0000"/>
      <name val="Calibri"/>
      <family val="2"/>
      <scheme val="minor"/>
    </font>
    <font>
      <b/>
      <sz val="16"/>
      <color rgb="FFFF0000"/>
      <name val="Calibri"/>
      <family val="2"/>
      <scheme val="minor"/>
    </font>
    <font>
      <i/>
      <sz val="10"/>
      <color rgb="FFFF0000"/>
      <name val="Calibri"/>
      <family val="2"/>
      <scheme val="minor"/>
    </font>
    <font>
      <b/>
      <sz val="10"/>
      <color rgb="FF7030A0"/>
      <name val="Calibri"/>
      <family val="2"/>
      <scheme val="minor"/>
    </font>
    <font>
      <b/>
      <sz val="10"/>
      <color rgb="FFFF0000"/>
      <name val="Calibri"/>
      <family val="2"/>
      <scheme val="minor"/>
    </font>
    <font>
      <sz val="10"/>
      <color rgb="FFFF0000"/>
      <name val="Calibri"/>
      <family val="2"/>
      <scheme val="minor"/>
    </font>
    <font>
      <u/>
      <sz val="11"/>
      <color theme="1"/>
      <name val="Calibri"/>
      <family val="2"/>
      <scheme val="minor"/>
    </font>
    <font>
      <b/>
      <u/>
      <sz val="11"/>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CCFF"/>
        <bgColor indexed="64"/>
      </patternFill>
    </fill>
    <fill>
      <patternFill patternType="solid">
        <fgColor theme="5" tint="0.79998168889431442"/>
        <bgColor indexed="64"/>
      </patternFill>
    </fill>
    <fill>
      <patternFill patternType="solid">
        <fgColor rgb="FFB9EDFF"/>
        <bgColor indexed="64"/>
      </patternFill>
    </fill>
    <fill>
      <patternFill patternType="solid">
        <fgColor theme="7" tint="0.59999389629810485"/>
        <bgColor indexed="64"/>
      </patternFill>
    </fill>
  </fills>
  <borders count="28">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auto="1"/>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auto="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auto="1"/>
      </right>
      <top/>
      <bottom/>
      <diagonal/>
    </border>
  </borders>
  <cellStyleXfs count="7">
    <xf numFmtId="0" fontId="0" fillId="0" borderId="0"/>
    <xf numFmtId="0" fontId="3" fillId="0" borderId="0" applyNumberFormat="0" applyFill="0" applyBorder="0" applyAlignment="0" applyProtection="0"/>
    <xf numFmtId="0" fontId="1" fillId="0" borderId="0"/>
    <xf numFmtId="0" fontId="18" fillId="0" borderId="0" applyNumberFormat="0" applyFill="0" applyBorder="0" applyAlignment="0" applyProtection="0"/>
    <xf numFmtId="0" fontId="14" fillId="0" borderId="0" applyNumberFormat="0" applyFill="0" applyBorder="0" applyAlignment="0" applyProtection="0"/>
    <xf numFmtId="166" fontId="1" fillId="0" borderId="0" applyFont="0" applyFill="0" applyBorder="0" applyAlignment="0" applyProtection="0"/>
    <xf numFmtId="164" fontId="1" fillId="0" borderId="0" applyFont="0" applyFill="0" applyBorder="0" applyAlignment="0" applyProtection="0"/>
  </cellStyleXfs>
  <cellXfs count="282">
    <xf numFmtId="0" fontId="0" fillId="0" borderId="0" xfId="0"/>
    <xf numFmtId="0" fontId="5" fillId="0" borderId="0" xfId="2" applyFont="1"/>
    <xf numFmtId="0" fontId="1" fillId="0" borderId="0" xfId="2"/>
    <xf numFmtId="0" fontId="6" fillId="0" borderId="0" xfId="2" applyFont="1" applyProtection="1">
      <protection locked="0"/>
    </xf>
    <xf numFmtId="1" fontId="1" fillId="0" borderId="0" xfId="2" applyNumberFormat="1"/>
    <xf numFmtId="0" fontId="7" fillId="0" borderId="0" xfId="2" applyFont="1" applyAlignment="1">
      <alignment horizontal="left"/>
    </xf>
    <xf numFmtId="167" fontId="1" fillId="0" borderId="0" xfId="2" applyNumberFormat="1"/>
    <xf numFmtId="0" fontId="5" fillId="2" borderId="0" xfId="2" applyFont="1" applyFill="1"/>
    <xf numFmtId="0" fontId="4" fillId="2" borderId="0" xfId="2" applyFont="1" applyFill="1" applyAlignment="1">
      <alignment horizontal="right" vertical="top"/>
    </xf>
    <xf numFmtId="0" fontId="3" fillId="2" borderId="0" xfId="1" applyFill="1"/>
    <xf numFmtId="0" fontId="4" fillId="2" borderId="0" xfId="2" applyFont="1" applyFill="1" applyAlignment="1">
      <alignment horizontal="right"/>
    </xf>
    <xf numFmtId="0" fontId="3" fillId="2" borderId="0" xfId="1" quotePrefix="1" applyFill="1"/>
    <xf numFmtId="0" fontId="8" fillId="2" borderId="0" xfId="1" applyFont="1" applyFill="1"/>
    <xf numFmtId="0" fontId="3" fillId="2" borderId="0" xfId="1" applyFill="1" applyAlignment="1">
      <alignment horizontal="left"/>
    </xf>
    <xf numFmtId="0" fontId="9" fillId="0" borderId="0" xfId="2" applyFont="1"/>
    <xf numFmtId="0" fontId="10" fillId="0" borderId="0" xfId="2" applyFont="1"/>
    <xf numFmtId="0" fontId="1" fillId="0" borderId="0" xfId="0" applyFont="1"/>
    <xf numFmtId="0" fontId="12" fillId="0" borderId="0" xfId="0" applyFont="1"/>
    <xf numFmtId="0" fontId="13" fillId="0" borderId="0" xfId="0" applyFont="1" applyAlignment="1">
      <alignment horizontal="justify"/>
    </xf>
    <xf numFmtId="0" fontId="13" fillId="0" borderId="0" xfId="0" applyFont="1"/>
    <xf numFmtId="0" fontId="13" fillId="0" borderId="0" xfId="0" applyFont="1" applyAlignment="1">
      <alignment horizontal="left"/>
    </xf>
    <xf numFmtId="0" fontId="1" fillId="0" borderId="0" xfId="0" applyFont="1" applyAlignment="1">
      <alignment horizontal="left"/>
    </xf>
    <xf numFmtId="3" fontId="1" fillId="0" borderId="0" xfId="0" applyNumberFormat="1" applyFont="1"/>
    <xf numFmtId="0" fontId="17" fillId="0" borderId="0" xfId="0" applyFont="1" applyAlignment="1">
      <alignment horizontal="center" vertical="center"/>
    </xf>
    <xf numFmtId="0" fontId="0" fillId="0" borderId="0" xfId="0" applyAlignment="1">
      <alignment horizontal="center" vertical="center"/>
    </xf>
    <xf numFmtId="0" fontId="4" fillId="0" borderId="0" xfId="0" applyFont="1"/>
    <xf numFmtId="0" fontId="2" fillId="0" borderId="0" xfId="0" applyFont="1"/>
    <xf numFmtId="0" fontId="2" fillId="0" borderId="0" xfId="0" applyFont="1" applyAlignment="1">
      <alignment vertical="center" wrapText="1"/>
    </xf>
    <xf numFmtId="0" fontId="0" fillId="0" borderId="0" xfId="0" applyAlignment="1">
      <alignment horizontal="left" vertical="center"/>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vertical="top" wrapText="1"/>
    </xf>
    <xf numFmtId="0" fontId="18" fillId="0" borderId="0" xfId="3"/>
    <xf numFmtId="0" fontId="8" fillId="0" borderId="0" xfId="0" applyFont="1"/>
    <xf numFmtId="0" fontId="14" fillId="0" borderId="0" xfId="4"/>
    <xf numFmtId="0" fontId="9" fillId="2" borderId="0" xfId="0" applyFont="1" applyFill="1" applyAlignment="1">
      <alignment horizontal="left" vertical="center"/>
    </xf>
    <xf numFmtId="0" fontId="9" fillId="2" borderId="0" xfId="0" applyFont="1" applyFill="1" applyAlignment="1">
      <alignment vertical="center"/>
    </xf>
    <xf numFmtId="0" fontId="19" fillId="0" borderId="0" xfId="0" applyFont="1"/>
    <xf numFmtId="0" fontId="6" fillId="0" borderId="0" xfId="0" applyFont="1"/>
    <xf numFmtId="0" fontId="2" fillId="0" borderId="18" xfId="0" applyFont="1" applyBorder="1"/>
    <xf numFmtId="0" fontId="2" fillId="0" borderId="18" xfId="0" applyFont="1" applyBorder="1" applyAlignment="1">
      <alignment horizontal="center"/>
    </xf>
    <xf numFmtId="0" fontId="1" fillId="0" borderId="18" xfId="0" applyFont="1" applyBorder="1"/>
    <xf numFmtId="0" fontId="8" fillId="0" borderId="18" xfId="0" applyFont="1" applyBorder="1"/>
    <xf numFmtId="0" fontId="20" fillId="0" borderId="18" xfId="0" applyFont="1" applyBorder="1" applyAlignment="1">
      <alignment horizontal="center" vertical="center" wrapText="1"/>
    </xf>
    <xf numFmtId="0" fontId="2" fillId="0" borderId="18" xfId="0" applyFont="1" applyBorder="1" applyAlignment="1">
      <alignment vertical="center"/>
    </xf>
    <xf numFmtId="0" fontId="2" fillId="0" borderId="18" xfId="0" applyFont="1" applyBorder="1" applyAlignment="1">
      <alignment horizontal="center" vertical="center" wrapText="1"/>
    </xf>
    <xf numFmtId="0" fontId="2" fillId="0" borderId="18" xfId="0" applyFont="1" applyBorder="1" applyAlignment="1">
      <alignment horizontal="center" vertical="center"/>
    </xf>
    <xf numFmtId="0" fontId="4" fillId="0" borderId="0" xfId="0" applyFont="1" applyAlignment="1">
      <alignment horizontal="center" vertical="center"/>
    </xf>
    <xf numFmtId="0" fontId="16" fillId="0" borderId="0" xfId="0" applyFont="1" applyAlignment="1" applyProtection="1">
      <alignment horizontal="center"/>
      <protection locked="0"/>
    </xf>
    <xf numFmtId="0" fontId="0" fillId="0" borderId="18" xfId="0" applyBorder="1"/>
    <xf numFmtId="49" fontId="11" fillId="0" borderId="0" xfId="3" applyNumberFormat="1" applyFont="1" applyAlignment="1"/>
    <xf numFmtId="0" fontId="21" fillId="0" borderId="0" xfId="0" applyFont="1" applyAlignment="1">
      <alignment horizontal="left" vertical="center"/>
    </xf>
    <xf numFmtId="0" fontId="4" fillId="2" borderId="0" xfId="0" applyFont="1" applyFill="1" applyAlignment="1">
      <alignment horizontal="center"/>
    </xf>
    <xf numFmtId="0" fontId="15" fillId="0" borderId="0" xfId="0" applyFont="1"/>
    <xf numFmtId="0" fontId="22" fillId="0" borderId="0" xfId="1" quotePrefix="1" applyFont="1" applyFill="1" applyAlignment="1">
      <alignment horizontal="left"/>
    </xf>
    <xf numFmtId="0" fontId="4" fillId="2" borderId="0" xfId="0" applyFont="1" applyFill="1" applyAlignment="1">
      <alignment horizontal="center" vertical="center"/>
    </xf>
    <xf numFmtId="0" fontId="23" fillId="0" borderId="0" xfId="0" applyFont="1"/>
    <xf numFmtId="0" fontId="24" fillId="0" borderId="0" xfId="0" applyFont="1"/>
    <xf numFmtId="0" fontId="24" fillId="0" borderId="0" xfId="0" applyFont="1" applyAlignment="1">
      <alignment horizontal="center" vertical="center"/>
    </xf>
    <xf numFmtId="0" fontId="25" fillId="0" borderId="0" xfId="0" applyFont="1"/>
    <xf numFmtId="14" fontId="24" fillId="0" borderId="1" xfId="0" applyNumberFormat="1" applyFont="1" applyBorder="1" applyAlignment="1">
      <alignment horizontal="center" vertical="center"/>
    </xf>
    <xf numFmtId="3" fontId="25" fillId="0" borderId="0" xfId="0" applyNumberFormat="1" applyFont="1" applyAlignment="1">
      <alignment horizontal="center"/>
    </xf>
    <xf numFmtId="3" fontId="27" fillId="0" borderId="0" xfId="0" applyNumberFormat="1" applyFont="1"/>
    <xf numFmtId="0" fontId="23" fillId="0" borderId="1" xfId="0" applyFont="1" applyBorder="1"/>
    <xf numFmtId="0" fontId="24" fillId="0" borderId="1" xfId="0" applyFont="1" applyBorder="1"/>
    <xf numFmtId="0" fontId="24" fillId="0" borderId="1" xfId="0" applyFont="1" applyBorder="1" applyAlignment="1">
      <alignment horizontal="center" vertical="center"/>
    </xf>
    <xf numFmtId="0" fontId="23" fillId="4" borderId="18"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26" fillId="4" borderId="18" xfId="0" applyFont="1" applyFill="1" applyBorder="1" applyAlignment="1">
      <alignment horizontal="center" vertical="center" wrapText="1"/>
    </xf>
    <xf numFmtId="0" fontId="24" fillId="0" borderId="0" xfId="0" applyFont="1" applyAlignment="1">
      <alignment horizontal="center"/>
    </xf>
    <xf numFmtId="0" fontId="23" fillId="4" borderId="0" xfId="0" applyFont="1" applyFill="1" applyAlignment="1">
      <alignment horizontal="center" vertical="center"/>
    </xf>
    <xf numFmtId="0" fontId="24" fillId="4" borderId="0" xfId="0" applyFont="1" applyFill="1" applyAlignment="1">
      <alignment horizontal="center" vertical="center"/>
    </xf>
    <xf numFmtId="0" fontId="26" fillId="4" borderId="0" xfId="0" applyFont="1" applyFill="1" applyAlignment="1">
      <alignment horizontal="center" vertical="center"/>
    </xf>
    <xf numFmtId="0" fontId="29" fillId="0" borderId="0" xfId="0" applyFont="1" applyAlignment="1">
      <alignment wrapText="1"/>
    </xf>
    <xf numFmtId="3" fontId="23" fillId="4" borderId="18" xfId="0" applyNumberFormat="1" applyFont="1" applyFill="1" applyBorder="1" applyAlignment="1">
      <alignment horizontal="center" vertical="center"/>
    </xf>
    <xf numFmtId="3" fontId="24" fillId="5" borderId="18" xfId="0" applyNumberFormat="1" applyFont="1" applyFill="1" applyBorder="1" applyAlignment="1">
      <alignment horizontal="center" vertical="center"/>
    </xf>
    <xf numFmtId="4" fontId="26" fillId="6" borderId="18" xfId="0" applyNumberFormat="1" applyFont="1" applyFill="1" applyBorder="1" applyAlignment="1">
      <alignment horizontal="center" vertical="center"/>
    </xf>
    <xf numFmtId="3" fontId="23" fillId="5" borderId="18" xfId="0" applyNumberFormat="1" applyFont="1" applyFill="1" applyBorder="1" applyAlignment="1">
      <alignment horizontal="center" vertical="center"/>
    </xf>
    <xf numFmtId="165" fontId="23" fillId="5" borderId="18" xfId="0" applyNumberFormat="1" applyFont="1" applyFill="1" applyBorder="1" applyAlignment="1">
      <alignment horizontal="center" vertical="center"/>
    </xf>
    <xf numFmtId="3" fontId="24" fillId="0" borderId="0" xfId="0" applyNumberFormat="1" applyFont="1" applyAlignment="1">
      <alignment horizontal="center" vertical="center"/>
    </xf>
    <xf numFmtId="165" fontId="23" fillId="4" borderId="18" xfId="0" applyNumberFormat="1" applyFont="1" applyFill="1" applyBorder="1" applyAlignment="1">
      <alignment horizontal="center" vertical="center"/>
    </xf>
    <xf numFmtId="0" fontId="23" fillId="0" borderId="19" xfId="0" applyFont="1" applyBorder="1" applyAlignment="1">
      <alignment horizontal="center" vertical="center"/>
    </xf>
    <xf numFmtId="165" fontId="23" fillId="0" borderId="19" xfId="0" applyNumberFormat="1" applyFont="1" applyBorder="1" applyAlignment="1">
      <alignment horizontal="center" vertical="center"/>
    </xf>
    <xf numFmtId="0" fontId="30" fillId="0" borderId="0" xfId="0" applyFont="1" applyAlignment="1">
      <alignment horizontal="center" vertical="center"/>
    </xf>
    <xf numFmtId="165" fontId="30" fillId="0" borderId="0" xfId="0" applyNumberFormat="1" applyFont="1" applyAlignment="1">
      <alignment horizontal="center" vertical="center"/>
    </xf>
    <xf numFmtId="3" fontId="30" fillId="0" borderId="0" xfId="0" applyNumberFormat="1" applyFont="1" applyAlignment="1">
      <alignment horizontal="center" vertical="center"/>
    </xf>
    <xf numFmtId="0" fontId="26" fillId="0" borderId="13" xfId="0" applyFont="1" applyBorder="1"/>
    <xf numFmtId="0" fontId="24" fillId="0" borderId="14" xfId="0" applyFont="1" applyBorder="1"/>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4" fillId="0" borderId="20" xfId="0" applyFont="1" applyBorder="1"/>
    <xf numFmtId="0" fontId="24" fillId="0" borderId="16" xfId="0" applyFont="1" applyBorder="1"/>
    <xf numFmtId="0" fontId="2"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2" fontId="17" fillId="0" borderId="0" xfId="0" applyNumberFormat="1" applyFont="1" applyAlignment="1">
      <alignment horizontal="center"/>
    </xf>
    <xf numFmtId="2" fontId="32" fillId="0" borderId="0" xfId="0" applyNumberFormat="1" applyFont="1" applyAlignment="1">
      <alignment horizontal="center"/>
    </xf>
    <xf numFmtId="2" fontId="33" fillId="0" borderId="0" xfId="0" applyNumberFormat="1" applyFont="1" applyAlignment="1">
      <alignment horizontal="center"/>
    </xf>
    <xf numFmtId="2" fontId="2" fillId="0" borderId="0" xfId="0" applyNumberFormat="1" applyFont="1" applyAlignment="1">
      <alignment horizontal="center"/>
    </xf>
    <xf numFmtId="20" fontId="0" fillId="0" borderId="0" xfId="0" applyNumberFormat="1" applyAlignment="1">
      <alignment horizontal="center" vertical="center"/>
    </xf>
    <xf numFmtId="0" fontId="8" fillId="0" borderId="0" xfId="0" applyFont="1" applyAlignment="1">
      <alignment horizontal="center"/>
    </xf>
    <xf numFmtId="2" fontId="32" fillId="0" borderId="0" xfId="0" applyNumberFormat="1" applyFont="1" applyAlignment="1">
      <alignment horizontal="center" vertical="center"/>
    </xf>
    <xf numFmtId="2" fontId="17" fillId="0" borderId="0" xfId="0" applyNumberFormat="1" applyFont="1" applyAlignment="1">
      <alignment horizontal="center" vertical="center"/>
    </xf>
    <xf numFmtId="2" fontId="0" fillId="0" borderId="0" xfId="0" applyNumberFormat="1"/>
    <xf numFmtId="2" fontId="0" fillId="0" borderId="0" xfId="0" applyNumberFormat="1" applyAlignment="1">
      <alignment horizontal="center" vertical="center"/>
    </xf>
    <xf numFmtId="0" fontId="34" fillId="0" borderId="0" xfId="0" applyFont="1"/>
    <xf numFmtId="2" fontId="33" fillId="0" borderId="0" xfId="0" applyNumberFormat="1" applyFont="1" applyAlignment="1">
      <alignment horizontal="center" vertical="center"/>
    </xf>
    <xf numFmtId="1" fontId="0" fillId="0" borderId="0" xfId="0" applyNumberFormat="1"/>
    <xf numFmtId="0" fontId="2" fillId="0" borderId="0" xfId="0" applyFont="1" applyAlignment="1">
      <alignment horizontal="center" vertical="center"/>
    </xf>
    <xf numFmtId="0" fontId="0" fillId="0" borderId="0" xfId="0" applyAlignment="1">
      <alignment horizontal="center" wrapText="1"/>
    </xf>
    <xf numFmtId="0" fontId="16" fillId="0" borderId="0" xfId="0" applyFont="1" applyAlignment="1">
      <alignment horizontal="center" vertical="center" wrapText="1"/>
    </xf>
    <xf numFmtId="0" fontId="16" fillId="2" borderId="0" xfId="0" applyFont="1" applyFill="1" applyAlignment="1">
      <alignment horizontal="center" vertical="center" wrapText="1"/>
    </xf>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lignment horizontal="left" vertical="top"/>
    </xf>
    <xf numFmtId="0" fontId="0" fillId="0" borderId="0" xfId="0" applyAlignment="1">
      <alignment horizontal="left"/>
    </xf>
    <xf numFmtId="0" fontId="33" fillId="0" borderId="18" xfId="0" applyFont="1" applyBorder="1"/>
    <xf numFmtId="0" fontId="0" fillId="0" borderId="0" xfId="0" applyAlignment="1">
      <alignment horizontal="center"/>
    </xf>
    <xf numFmtId="0" fontId="4" fillId="0" borderId="10" xfId="0" applyFont="1" applyBorder="1" applyAlignment="1">
      <alignment horizontal="left"/>
    </xf>
    <xf numFmtId="0" fontId="14" fillId="0" borderId="0" xfId="4" applyBorder="1"/>
    <xf numFmtId="49" fontId="14" fillId="0" borderId="0" xfId="3" applyNumberFormat="1" applyFont="1" applyAlignment="1">
      <alignment horizontal="center"/>
    </xf>
    <xf numFmtId="0" fontId="15" fillId="0" borderId="18" xfId="0" applyFont="1" applyBorder="1" applyAlignment="1">
      <alignment horizontal="center" vertical="center" wrapText="1"/>
    </xf>
    <xf numFmtId="0" fontId="15" fillId="0" borderId="18" xfId="0" applyFont="1" applyBorder="1" applyAlignment="1">
      <alignment horizontal="center" vertical="center"/>
    </xf>
    <xf numFmtId="14" fontId="13" fillId="0" borderId="18" xfId="0" applyNumberFormat="1" applyFont="1" applyBorder="1" applyAlignment="1">
      <alignment horizontal="center"/>
    </xf>
    <xf numFmtId="0" fontId="13" fillId="0" borderId="18" xfId="0" applyFont="1" applyBorder="1" applyAlignment="1">
      <alignment wrapText="1"/>
    </xf>
    <xf numFmtId="0" fontId="13" fillId="0" borderId="18" xfId="0" applyFont="1" applyBorder="1" applyAlignment="1">
      <alignment horizontal="center"/>
    </xf>
    <xf numFmtId="0" fontId="13" fillId="0" borderId="18" xfId="0" applyFont="1" applyBorder="1"/>
    <xf numFmtId="0" fontId="13" fillId="0" borderId="8" xfId="0" applyFont="1" applyBorder="1"/>
    <xf numFmtId="0" fontId="13" fillId="0" borderId="9" xfId="0" applyFont="1" applyBorder="1"/>
    <xf numFmtId="0" fontId="15" fillId="0" borderId="0" xfId="0" applyFont="1" applyAlignment="1">
      <alignment horizontal="right"/>
    </xf>
    <xf numFmtId="0" fontId="15" fillId="0" borderId="23" xfId="0" applyFont="1" applyBorder="1" applyAlignment="1">
      <alignment horizontal="center" vertical="center"/>
    </xf>
    <xf numFmtId="0" fontId="15" fillId="0" borderId="23" xfId="0" applyFont="1" applyBorder="1" applyAlignment="1">
      <alignment horizontal="center" vertical="center" wrapText="1"/>
    </xf>
    <xf numFmtId="49" fontId="13" fillId="0" borderId="0" xfId="0" applyNumberFormat="1" applyFont="1"/>
    <xf numFmtId="1" fontId="13" fillId="0" borderId="0" xfId="0" applyNumberFormat="1" applyFont="1" applyAlignment="1">
      <alignment horizontal="center" vertical="center"/>
    </xf>
    <xf numFmtId="0" fontId="36" fillId="0" borderId="9" xfId="0" applyFont="1" applyBorder="1" applyAlignment="1">
      <alignment horizontal="right"/>
    </xf>
    <xf numFmtId="0" fontId="36" fillId="0" borderId="0" xfId="0" applyFont="1" applyAlignment="1">
      <alignment horizontal="right"/>
    </xf>
    <xf numFmtId="0" fontId="36" fillId="0" borderId="0" xfId="0" applyFont="1"/>
    <xf numFmtId="0" fontId="36" fillId="0" borderId="25" xfId="0" applyFont="1" applyBorder="1" applyAlignment="1">
      <alignment horizontal="right"/>
    </xf>
    <xf numFmtId="0" fontId="0" fillId="0" borderId="1" xfId="0" applyBorder="1"/>
    <xf numFmtId="0" fontId="4" fillId="0" borderId="18" xfId="0" applyFont="1" applyBorder="1" applyAlignment="1">
      <alignment horizontal="center" vertical="center"/>
    </xf>
    <xf numFmtId="0" fontId="5" fillId="0" borderId="18" xfId="0" applyFont="1" applyBorder="1" applyAlignment="1">
      <alignment horizontal="left" vertical="top" wrapText="1"/>
    </xf>
    <xf numFmtId="0" fontId="36" fillId="0" borderId="0" xfId="0" applyFont="1" applyAlignment="1">
      <alignment horizontal="left"/>
    </xf>
    <xf numFmtId="0" fontId="2" fillId="0" borderId="18" xfId="0" applyFont="1" applyBorder="1" applyAlignment="1">
      <alignment wrapText="1"/>
    </xf>
    <xf numFmtId="0" fontId="17" fillId="0" borderId="0" xfId="0" applyFont="1" applyAlignment="1">
      <alignment horizontal="left" vertical="center"/>
    </xf>
    <xf numFmtId="49" fontId="37" fillId="0" borderId="0" xfId="3" applyNumberFormat="1" applyFont="1" applyBorder="1" applyAlignment="1">
      <alignment vertical="center" wrapText="1"/>
    </xf>
    <xf numFmtId="0" fontId="1" fillId="10" borderId="18" xfId="0" applyFont="1" applyFill="1" applyBorder="1"/>
    <xf numFmtId="0" fontId="17" fillId="10" borderId="18" xfId="0" applyFont="1" applyFill="1" applyBorder="1"/>
    <xf numFmtId="0" fontId="16" fillId="10" borderId="18" xfId="0" applyFont="1" applyFill="1" applyBorder="1" applyAlignment="1">
      <alignment horizontal="center" vertical="center" wrapText="1"/>
    </xf>
    <xf numFmtId="0" fontId="0" fillId="10" borderId="10" xfId="0" applyFill="1" applyBorder="1" applyAlignment="1">
      <alignment horizontal="center" vertical="top" wrapText="1"/>
    </xf>
    <xf numFmtId="0" fontId="0" fillId="10" borderId="18" xfId="0" applyFill="1" applyBorder="1"/>
    <xf numFmtId="0" fontId="2" fillId="10" borderId="18" xfId="0" applyFont="1" applyFill="1" applyBorder="1" applyAlignment="1">
      <alignment horizontal="center" vertical="top" wrapText="1"/>
    </xf>
    <xf numFmtId="0" fontId="0" fillId="10" borderId="18" xfId="0" applyFill="1" applyBorder="1" applyAlignment="1">
      <alignment horizontal="center" vertical="top" wrapText="1"/>
    </xf>
    <xf numFmtId="0" fontId="9" fillId="10" borderId="18" xfId="0" applyFont="1" applyFill="1" applyBorder="1" applyAlignment="1">
      <alignment vertical="center"/>
    </xf>
    <xf numFmtId="0" fontId="9" fillId="2" borderId="18" xfId="0" applyFont="1" applyFill="1" applyBorder="1" applyAlignment="1">
      <alignment vertical="center"/>
    </xf>
    <xf numFmtId="0" fontId="0" fillId="2" borderId="18" xfId="0" applyFill="1" applyBorder="1" applyAlignment="1">
      <alignment vertical="center"/>
    </xf>
    <xf numFmtId="0" fontId="9" fillId="10" borderId="18" xfId="0" applyFont="1" applyFill="1" applyBorder="1" applyAlignment="1">
      <alignment vertical="center" wrapText="1"/>
    </xf>
    <xf numFmtId="0" fontId="0" fillId="2" borderId="18" xfId="0" applyFill="1" applyBorder="1" applyAlignment="1">
      <alignment vertical="center" wrapText="1"/>
    </xf>
    <xf numFmtId="0" fontId="13" fillId="10" borderId="18" xfId="0" applyFont="1" applyFill="1" applyBorder="1"/>
    <xf numFmtId="0" fontId="13" fillId="0" borderId="1" xfId="0" applyFont="1" applyBorder="1"/>
    <xf numFmtId="0" fontId="36" fillId="0" borderId="1" xfId="0" applyFont="1" applyBorder="1" applyAlignment="1">
      <alignment horizontal="right"/>
    </xf>
    <xf numFmtId="0" fontId="36" fillId="0" borderId="1" xfId="0" applyFont="1" applyBorder="1"/>
    <xf numFmtId="0" fontId="35" fillId="0" borderId="18" xfId="0" applyFont="1" applyBorder="1"/>
    <xf numFmtId="0" fontId="13" fillId="4" borderId="18" xfId="0" applyFont="1" applyFill="1" applyBorder="1"/>
    <xf numFmtId="0" fontId="40" fillId="4" borderId="18"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41" fillId="4" borderId="18" xfId="0" applyFont="1" applyFill="1" applyBorder="1" applyAlignment="1">
      <alignment horizontal="center" vertical="center" wrapText="1"/>
    </xf>
    <xf numFmtId="0" fontId="15" fillId="4" borderId="18" xfId="0" applyFont="1" applyFill="1" applyBorder="1" applyAlignment="1">
      <alignment horizontal="center" vertical="center"/>
    </xf>
    <xf numFmtId="2" fontId="40" fillId="7" borderId="18" xfId="0" applyNumberFormat="1" applyFont="1" applyFill="1" applyBorder="1" applyAlignment="1">
      <alignment horizontal="right" vertical="center"/>
    </xf>
    <xf numFmtId="2" fontId="13" fillId="0" borderId="18" xfId="0" applyNumberFormat="1" applyFont="1" applyBorder="1"/>
    <xf numFmtId="2" fontId="42" fillId="8" borderId="18" xfId="0" applyNumberFormat="1" applyFont="1" applyFill="1" applyBorder="1"/>
    <xf numFmtId="2" fontId="13" fillId="4" borderId="18" xfId="0" applyNumberFormat="1" applyFont="1" applyFill="1" applyBorder="1"/>
    <xf numFmtId="0" fontId="15" fillId="0" borderId="18" xfId="0" applyFont="1" applyBorder="1"/>
    <xf numFmtId="2" fontId="15" fillId="0" borderId="18" xfId="0" applyNumberFormat="1" applyFont="1" applyBorder="1"/>
    <xf numFmtId="2" fontId="15" fillId="5" borderId="18" xfId="0" applyNumberFormat="1" applyFont="1" applyFill="1" applyBorder="1"/>
    <xf numFmtId="2" fontId="41" fillId="0" borderId="18" xfId="0" applyNumberFormat="1" applyFont="1" applyBorder="1"/>
    <xf numFmtId="2" fontId="41" fillId="5" borderId="18" xfId="0" applyNumberFormat="1" applyFont="1" applyFill="1" applyBorder="1"/>
    <xf numFmtId="2" fontId="15" fillId="4" borderId="18" xfId="0" applyNumberFormat="1" applyFont="1" applyFill="1" applyBorder="1"/>
    <xf numFmtId="169" fontId="15" fillId="9" borderId="18" xfId="6" applyNumberFormat="1" applyFont="1" applyFill="1" applyBorder="1"/>
    <xf numFmtId="166" fontId="13" fillId="0" borderId="18" xfId="5" applyFont="1" applyBorder="1"/>
    <xf numFmtId="165" fontId="15" fillId="0" borderId="18" xfId="5" applyNumberFormat="1" applyFont="1" applyBorder="1"/>
    <xf numFmtId="165" fontId="15" fillId="4" borderId="22" xfId="0" applyNumberFormat="1" applyFont="1" applyFill="1" applyBorder="1"/>
    <xf numFmtId="166" fontId="13" fillId="4" borderId="23" xfId="5" applyFont="1" applyFill="1" applyBorder="1"/>
    <xf numFmtId="0" fontId="44" fillId="0" borderId="0" xfId="0" applyFont="1"/>
    <xf numFmtId="0" fontId="9" fillId="0" borderId="0" xfId="0" applyFont="1"/>
    <xf numFmtId="166" fontId="36" fillId="0" borderId="12" xfId="5" applyFont="1" applyBorder="1"/>
    <xf numFmtId="166" fontId="36" fillId="0" borderId="18" xfId="5" applyFont="1" applyBorder="1"/>
    <xf numFmtId="0" fontId="13" fillId="0" borderId="1" xfId="0" applyFont="1" applyBorder="1" applyAlignment="1">
      <alignment horizontal="left"/>
    </xf>
    <xf numFmtId="0" fontId="8" fillId="0" borderId="1" xfId="0" applyFont="1" applyBorder="1" applyAlignment="1">
      <alignment horizontal="left"/>
    </xf>
    <xf numFmtId="0" fontId="1" fillId="0" borderId="1" xfId="0" applyFont="1" applyBorder="1" applyAlignment="1">
      <alignment horizontal="left"/>
    </xf>
    <xf numFmtId="0" fontId="13" fillId="0" borderId="0" xfId="0" applyFont="1" applyAlignment="1">
      <alignment horizontal="center"/>
    </xf>
    <xf numFmtId="168" fontId="1" fillId="0" borderId="1" xfId="0" applyNumberFormat="1" applyFont="1" applyBorder="1" applyAlignment="1">
      <alignment horizontal="center"/>
    </xf>
    <xf numFmtId="0" fontId="11" fillId="0" borderId="0" xfId="0" applyFont="1" applyAlignment="1">
      <alignment horizontal="center"/>
    </xf>
    <xf numFmtId="3" fontId="2" fillId="0" borderId="0" xfId="0" applyNumberFormat="1" applyFont="1" applyAlignment="1">
      <alignment horizontal="center"/>
    </xf>
    <xf numFmtId="0" fontId="2" fillId="0" borderId="0" xfId="0" applyFont="1" applyAlignment="1">
      <alignment horizontal="left"/>
    </xf>
    <xf numFmtId="3" fontId="2" fillId="0" borderId="1" xfId="0" applyNumberFormat="1" applyFont="1" applyBorder="1" applyAlignment="1">
      <alignment horizontal="center"/>
    </xf>
    <xf numFmtId="0" fontId="0" fillId="0" borderId="0" xfId="0" applyAlignment="1">
      <alignment horizontal="left"/>
    </xf>
    <xf numFmtId="0" fontId="13" fillId="0" borderId="0" xfId="0" applyFont="1" applyAlignment="1">
      <alignment horizontal="left" vertical="center" wrapText="1"/>
    </xf>
    <xf numFmtId="0" fontId="1" fillId="0" borderId="1" xfId="0" applyFont="1" applyBorder="1" applyAlignment="1">
      <alignment horizontal="center"/>
    </xf>
    <xf numFmtId="0" fontId="13" fillId="0" borderId="1" xfId="0" applyFont="1" applyBorder="1" applyAlignment="1">
      <alignment horizontal="center"/>
    </xf>
    <xf numFmtId="0" fontId="6" fillId="0" borderId="0" xfId="2" applyFont="1" applyAlignment="1" applyProtection="1">
      <alignment horizontal="center"/>
      <protection locked="0"/>
    </xf>
    <xf numFmtId="0" fontId="0" fillId="0" borderId="24" xfId="2" applyFont="1" applyBorder="1" applyAlignment="1">
      <alignment horizontal="left" vertical="center" wrapText="1"/>
    </xf>
    <xf numFmtId="0" fontId="0" fillId="0" borderId="25" xfId="2" applyFont="1" applyBorder="1" applyAlignment="1">
      <alignment horizontal="left" vertical="center" wrapText="1"/>
    </xf>
    <xf numFmtId="0" fontId="0" fillId="0" borderId="12" xfId="2" applyFont="1" applyBorder="1" applyAlignment="1">
      <alignment horizontal="left" vertical="center" wrapText="1"/>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49" fontId="11" fillId="0" borderId="0" xfId="3" applyNumberFormat="1" applyFont="1" applyAlignment="1">
      <alignment horizontal="center" vertical="center"/>
    </xf>
    <xf numFmtId="49" fontId="14" fillId="0" borderId="24" xfId="3" applyNumberFormat="1" applyFont="1" applyBorder="1" applyAlignment="1">
      <alignment horizontal="left" vertical="center" wrapText="1"/>
    </xf>
    <xf numFmtId="49" fontId="14" fillId="0" borderId="25" xfId="3" applyNumberFormat="1" applyFont="1" applyBorder="1" applyAlignment="1">
      <alignment horizontal="left" vertical="center" wrapText="1"/>
    </xf>
    <xf numFmtId="49" fontId="14" fillId="0" borderId="12" xfId="3" applyNumberFormat="1" applyFont="1" applyBorder="1" applyAlignment="1">
      <alignment horizontal="left" vertical="center" wrapText="1"/>
    </xf>
    <xf numFmtId="49" fontId="39" fillId="0" borderId="0" xfId="3" applyNumberFormat="1" applyFont="1" applyBorder="1" applyAlignment="1">
      <alignment horizontal="center" vertical="center" wrapText="1"/>
    </xf>
    <xf numFmtId="0" fontId="36" fillId="0" borderId="24" xfId="0" applyFont="1" applyBorder="1" applyAlignment="1">
      <alignment horizontal="left"/>
    </xf>
    <xf numFmtId="0" fontId="36" fillId="0" borderId="25" xfId="0" applyFont="1" applyBorder="1" applyAlignment="1">
      <alignment horizontal="left"/>
    </xf>
    <xf numFmtId="0" fontId="15" fillId="0" borderId="18" xfId="0" applyFont="1" applyBorder="1" applyAlignment="1">
      <alignment horizontal="left" vertical="center" wrapText="1"/>
    </xf>
    <xf numFmtId="0" fontId="15" fillId="0" borderId="18" xfId="0" applyFont="1" applyBorder="1" applyAlignment="1">
      <alignment horizontal="left" vertical="center"/>
    </xf>
    <xf numFmtId="0" fontId="36" fillId="0" borderId="8" xfId="0" applyFont="1" applyBorder="1" applyAlignment="1">
      <alignment horizontal="right"/>
    </xf>
    <xf numFmtId="0" fontId="36" fillId="0" borderId="9" xfId="0" applyFont="1" applyBorder="1" applyAlignment="1">
      <alignment horizontal="right"/>
    </xf>
    <xf numFmtId="0" fontId="36" fillId="0" borderId="10" xfId="0" applyFont="1" applyBorder="1" applyAlignment="1">
      <alignment horizontal="right"/>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6" fillId="0" borderId="0" xfId="0" applyFont="1" applyAlignment="1" applyProtection="1">
      <alignment horizontal="center"/>
      <protection locked="0"/>
    </xf>
    <xf numFmtId="0" fontId="0" fillId="0" borderId="14" xfId="0" applyBorder="1" applyAlignment="1">
      <alignment horizontal="center"/>
    </xf>
    <xf numFmtId="0" fontId="1" fillId="0" borderId="14" xfId="0" applyFont="1" applyBorder="1" applyAlignment="1">
      <alignment horizont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35" fillId="0" borderId="8" xfId="0" applyFont="1" applyBorder="1" applyAlignment="1">
      <alignment horizontal="left" vertical="center" wrapText="1"/>
    </xf>
    <xf numFmtId="0" fontId="4" fillId="3" borderId="0" xfId="0" applyFont="1" applyFill="1" applyAlignment="1">
      <alignment horizontal="center" vertical="center"/>
    </xf>
    <xf numFmtId="0" fontId="2" fillId="0" borderId="1" xfId="0" applyFont="1" applyBorder="1" applyAlignment="1">
      <alignment horizontal="center" vertical="center" wrapText="1"/>
    </xf>
    <xf numFmtId="0" fontId="0" fillId="0" borderId="10" xfId="0" applyBorder="1" applyAlignment="1">
      <alignment horizontal="left" vertical="center" wrapText="1"/>
    </xf>
    <xf numFmtId="0" fontId="4" fillId="3" borderId="0" xfId="0" applyFont="1" applyFill="1" applyAlignment="1">
      <alignment horizontal="center"/>
    </xf>
    <xf numFmtId="0" fontId="2" fillId="0" borderId="2" xfId="0" applyFont="1" applyBorder="1" applyAlignment="1">
      <alignment horizontal="left" vertical="center" wrapText="1"/>
    </xf>
    <xf numFmtId="0" fontId="2" fillId="0" borderId="26" xfId="0" applyFont="1" applyBorder="1" applyAlignment="1">
      <alignment horizontal="left" vertical="center" wrapText="1"/>
    </xf>
    <xf numFmtId="0" fontId="2" fillId="0" borderId="24" xfId="0" applyFont="1" applyBorder="1" applyAlignment="1">
      <alignment horizontal="left" vertical="center" wrapText="1"/>
    </xf>
    <xf numFmtId="0" fontId="2" fillId="0" borderId="11"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0" borderId="8" xfId="0" applyFont="1" applyBorder="1" applyAlignment="1">
      <alignment horizontal="left"/>
    </xf>
    <xf numFmtId="0" fontId="4" fillId="0" borderId="10" xfId="0" applyFont="1" applyBorder="1" applyAlignment="1">
      <alignment horizontal="left"/>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16"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1" fillId="10" borderId="8" xfId="0" applyFont="1" applyFill="1" applyBorder="1" applyAlignment="1">
      <alignment horizontal="center"/>
    </xf>
    <xf numFmtId="0" fontId="1" fillId="10" borderId="10" xfId="0" applyFont="1" applyFill="1" applyBorder="1" applyAlignment="1">
      <alignment horizontal="center"/>
    </xf>
    <xf numFmtId="0" fontId="2" fillId="0" borderId="3" xfId="0" applyFont="1" applyBorder="1" applyAlignment="1">
      <alignment horizontal="left" vertical="center"/>
    </xf>
    <xf numFmtId="0" fontId="2" fillId="0" borderId="27" xfId="0" applyFont="1" applyBorder="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8" xfId="0" applyFont="1" applyBorder="1" applyAlignment="1">
      <alignment horizontal="left" vertical="center" wrapText="1"/>
    </xf>
    <xf numFmtId="0" fontId="2" fillId="0" borderId="18" xfId="0" applyFont="1" applyBorder="1" applyAlignment="1">
      <alignment horizontal="left"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 fillId="10" borderId="9" xfId="0" applyFont="1" applyFill="1" applyBorder="1" applyAlignment="1">
      <alignment horizont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17" fillId="10" borderId="8" xfId="0" applyFont="1" applyFill="1" applyBorder="1" applyAlignment="1">
      <alignment horizontal="center"/>
    </xf>
    <xf numFmtId="0" fontId="17" fillId="10" borderId="9" xfId="0" applyFont="1" applyFill="1" applyBorder="1" applyAlignment="1">
      <alignment horizontal="center"/>
    </xf>
    <xf numFmtId="0" fontId="17" fillId="10" borderId="10" xfId="0" applyFont="1" applyFill="1" applyBorder="1" applyAlignment="1">
      <alignment horizontal="center"/>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24" fillId="0" borderId="0" xfId="0" applyFont="1" applyAlignment="1">
      <alignment horizontal="left" vertical="top" wrapText="1"/>
    </xf>
    <xf numFmtId="0" fontId="13" fillId="0" borderId="0" xfId="0" applyFont="1" applyAlignment="1">
      <alignment horizontal="left" vertical="top" wrapText="1"/>
    </xf>
    <xf numFmtId="0" fontId="23" fillId="0" borderId="0" xfId="0" applyFont="1" applyAlignment="1">
      <alignment horizontal="left"/>
    </xf>
    <xf numFmtId="0" fontId="13" fillId="0" borderId="21" xfId="0" applyFont="1" applyBorder="1" applyAlignment="1">
      <alignment horizontal="left" vertical="top" wrapText="1"/>
    </xf>
    <xf numFmtId="0" fontId="24" fillId="0" borderId="1" xfId="0" applyFont="1" applyBorder="1" applyAlignment="1">
      <alignment horizontal="left" vertical="top" wrapText="1"/>
    </xf>
    <xf numFmtId="0" fontId="13" fillId="0" borderId="1" xfId="0" applyFont="1" applyBorder="1" applyAlignment="1">
      <alignment horizontal="left" vertical="top" wrapText="1"/>
    </xf>
    <xf numFmtId="0" fontId="13" fillId="0" borderId="17" xfId="0" applyFont="1" applyBorder="1" applyAlignment="1">
      <alignment horizontal="left" vertical="top" wrapText="1"/>
    </xf>
    <xf numFmtId="0" fontId="23" fillId="4" borderId="18" xfId="0" applyFont="1" applyFill="1" applyBorder="1" applyAlignment="1">
      <alignment horizontal="left"/>
    </xf>
    <xf numFmtId="0" fontId="24" fillId="0" borderId="0" xfId="0" applyFont="1" applyAlignment="1">
      <alignment horizontal="left"/>
    </xf>
    <xf numFmtId="49" fontId="39" fillId="0" borderId="8" xfId="3" applyNumberFormat="1" applyFont="1" applyBorder="1" applyAlignment="1">
      <alignment horizontal="center" vertical="center" wrapText="1"/>
    </xf>
    <xf numFmtId="49" fontId="39" fillId="0" borderId="9" xfId="3" applyNumberFormat="1" applyFont="1" applyBorder="1" applyAlignment="1">
      <alignment horizontal="center" vertical="center" wrapText="1"/>
    </xf>
    <xf numFmtId="49" fontId="39" fillId="0" borderId="10" xfId="3" applyNumberFormat="1" applyFont="1" applyBorder="1" applyAlignment="1">
      <alignment horizontal="center" vertical="center" wrapText="1"/>
    </xf>
  </cellXfs>
  <cellStyles count="7">
    <cellStyle name="Comma [0]" xfId="5" builtinId="6"/>
    <cellStyle name="Currency [0] 2" xfId="6" xr:uid="{95DAF8F6-E024-4937-838C-7F18C9E226C5}"/>
    <cellStyle name="Heading 4 2" xfId="4" xr:uid="{6A86B502-258A-4084-920D-2CEB678B802A}"/>
    <cellStyle name="Hyperlink" xfId="1" builtinId="8"/>
    <cellStyle name="Normal" xfId="0" builtinId="0"/>
    <cellStyle name="Normal 2" xfId="2" xr:uid="{7B145162-2C31-4B46-8ECC-C78B50A5B131}"/>
    <cellStyle name="Title 2" xfId="3" xr:uid="{4DEEDC32-0B8C-42D2-85DC-AFBB26D013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4730E5B1-DA9F-A7DD-1F06-93610A267F65}"/>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is-IS"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4CC12297-03E5-B836-21FB-68C65BD732F6}"/>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is-IS" sz="100">
              <a:latin typeface="ZWAdobeF" pitchFamily="2" charset="0"/>
            </a:rPr>
            <a:t>X10A0T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968CB19A-5727-A519-DAA1-C2A7B40F81D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is-IS" sz="100">
              <a:latin typeface="ZWAdobeF" pitchFamily="2" charset="0"/>
            </a:rPr>
            <a:t>X1A0T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2F2BEE93-210A-612B-AB45-3F7501A1735A}"/>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is-IS" sz="100">
              <a:latin typeface="ZWAdobeF" pitchFamily="2" charset="0"/>
            </a:rPr>
            <a:t>X3A0T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xdr:colOff>
      <xdr:row>0</xdr:row>
      <xdr:rowOff>6350</xdr:rowOff>
    </xdr:from>
    <xdr:to>
      <xdr:col>0</xdr:col>
      <xdr:colOff>63500</xdr:colOff>
      <xdr:row>1</xdr:row>
      <xdr:rowOff>61317</xdr:rowOff>
    </xdr:to>
    <xdr:sp macro="" textlink="">
      <xdr:nvSpPr>
        <xdr:cNvPr id="2" name="TextBox 1">
          <a:extLst>
            <a:ext uri="{FF2B5EF4-FFF2-40B4-BE49-F238E27FC236}">
              <a16:creationId xmlns:a16="http://schemas.microsoft.com/office/drawing/2014/main" id="{645A46BF-5DBB-6A85-7F41-2529CEFECAF1}"/>
            </a:ext>
          </a:extLst>
        </xdr:cNvPr>
        <xdr:cNvSpPr txBox="1"/>
      </xdr:nvSpPr>
      <xdr:spPr>
        <a:xfrm>
          <a:off x="6350" y="6350"/>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is-IS" sz="100">
              <a:latin typeface="ZWAdobeF" pitchFamily="2" charset="0"/>
            </a:rPr>
            <a:t>X4A0T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66675</xdr:colOff>
      <xdr:row>1</xdr:row>
      <xdr:rowOff>74017</xdr:rowOff>
    </xdr:to>
    <xdr:sp macro="" textlink="">
      <xdr:nvSpPr>
        <xdr:cNvPr id="2" name="TextBox 1">
          <a:extLst>
            <a:ext uri="{FF2B5EF4-FFF2-40B4-BE49-F238E27FC236}">
              <a16:creationId xmlns:a16="http://schemas.microsoft.com/office/drawing/2014/main" id="{0214BED4-F402-351F-5555-DDC027CFD200}"/>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is-IS" sz="100">
              <a:latin typeface="ZWAdobeF" pitchFamily="2" charset="0"/>
            </a:rPr>
            <a:t>X5A0T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4F11A460-8161-1A36-4C9E-EB7723661200}"/>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is-IS" sz="100">
              <a:latin typeface="ZWAdobeF" pitchFamily="2" charset="0"/>
            </a:rPr>
            <a:t>X6A0T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DA9BC937-DD17-E2C0-16D6-A5D91EC8CF9F}"/>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is-IS" sz="100">
              <a:latin typeface="ZWAdobeF" pitchFamily="2" charset="0"/>
            </a:rPr>
            <a:t>X7A0T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0838560E-4CFB-86AF-2C6A-B06F81506823}"/>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is-IS" sz="100">
              <a:latin typeface="ZWAdobeF" pitchFamily="2" charset="0"/>
            </a:rPr>
            <a:t>X8A0T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9A1EBBFC-EF9F-6B91-19BE-182E95425591}"/>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is-IS" sz="100">
              <a:latin typeface="ZWAdobeF" pitchFamily="2" charset="0"/>
            </a:rPr>
            <a:t>X9A0T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tofa\ID2\53263BE8-003E-4744-9119-D7611A289824\0\25000-25999\25001\L\L\tilbodsskra-bunadur%20(ID%20250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vefir.or.is/Users/olafurle/Desktop/13.03.2019/VEV-2019-04%20TILBODSBOKTilbodsskra%20-%20Tilbodsbl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olafurle/Desktop/13.03.2019/VEV-2019-04%20TILBODSBOKTilbodsskra%20-%20Tilbodsbl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1 Tilboðsblað"/>
      <sheetName val="Safnblað"/>
      <sheetName val="Tilboðsskrá"/>
    </sheetNames>
    <sheetDataSet>
      <sheetData sheetId="0"/>
      <sheetData sheetId="1">
        <row r="25">
          <cell r="D25">
            <v>550000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Tilboðsblað"/>
      <sheetName val="Safnblað"/>
      <sheetName val="2.Tilboðsskrá"/>
      <sheetName val="3. Almennar upplýsingar"/>
      <sheetName val="4. Útilokunarástæður"/>
      <sheetName val="5. Hæfiskröfur"/>
      <sheetName val="6. Starfsmannalisti"/>
      <sheetName val="7. Sambærileg verk "/>
      <sheetName val="8. Tækjalisti "/>
      <sheetName val="9.Undirverktakar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Tilboðsblað"/>
      <sheetName val="Safnblað"/>
      <sheetName val="2.Tilboðsskrá"/>
      <sheetName val="3. Almennar upplýsingar"/>
      <sheetName val="4. Útilokunarástæður"/>
      <sheetName val="5. Hæfiskröfur"/>
      <sheetName val="6. Starfsmannalisti"/>
      <sheetName val="7. Sambærileg verk "/>
      <sheetName val="8. Tækjalisti "/>
      <sheetName val="9.Undirverktakar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hyperlink" Target="http://[s1l7];/" TargetMode="External"/><Relationship Id="rId3" Type="http://schemas.openxmlformats.org/officeDocument/2006/relationships/hyperlink" Target="http://[s1l2];/" TargetMode="External"/><Relationship Id="rId7" Type="http://schemas.openxmlformats.org/officeDocument/2006/relationships/hyperlink" Target="http://[s1l6];/" TargetMode="External"/><Relationship Id="rId12" Type="http://schemas.openxmlformats.org/officeDocument/2006/relationships/drawing" Target="../drawings/drawing2.xml"/><Relationship Id="rId2" Type="http://schemas.openxmlformats.org/officeDocument/2006/relationships/hyperlink" Target="http://[s1l1];/" TargetMode="External"/><Relationship Id="rId1" Type="http://schemas.openxmlformats.org/officeDocument/2006/relationships/hyperlink" Target="http://[s1l0];/" TargetMode="External"/><Relationship Id="rId6" Type="http://schemas.openxmlformats.org/officeDocument/2006/relationships/hyperlink" Target="http://[s1l5];/" TargetMode="External"/><Relationship Id="rId11" Type="http://schemas.openxmlformats.org/officeDocument/2006/relationships/printerSettings" Target="../printerSettings/printerSettings2.bin"/><Relationship Id="rId5" Type="http://schemas.openxmlformats.org/officeDocument/2006/relationships/hyperlink" Target="http://[s1l4];/" TargetMode="External"/><Relationship Id="rId10" Type="http://schemas.openxmlformats.org/officeDocument/2006/relationships/hyperlink" Target="http://[s1l9];/" TargetMode="External"/><Relationship Id="rId4" Type="http://schemas.openxmlformats.org/officeDocument/2006/relationships/hyperlink" Target="http://[s1l3];/" TargetMode="External"/><Relationship Id="rId9" Type="http://schemas.openxmlformats.org/officeDocument/2006/relationships/hyperlink" Target="http://[s1l8];/"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5D0EE-D8AD-4650-B6AE-20AC29192649}">
  <dimension ref="A2:J25"/>
  <sheetViews>
    <sheetView showGridLines="0" view="pageLayout" zoomScaleNormal="120" workbookViewId="0">
      <selection activeCell="F9" sqref="F9"/>
    </sheetView>
  </sheetViews>
  <sheetFormatPr defaultColWidth="9.140625" defaultRowHeight="15" x14ac:dyDescent="0.25"/>
  <cols>
    <col min="1" max="8" width="9.140625" style="16"/>
    <col min="9" max="9" width="14.85546875" style="16" customWidth="1"/>
    <col min="10" max="16384" width="9.140625" style="16"/>
  </cols>
  <sheetData>
    <row r="2" spans="1:10" ht="18.75" x14ac:dyDescent="0.3">
      <c r="A2" s="191" t="s">
        <v>47</v>
      </c>
      <c r="B2" s="191"/>
      <c r="C2" s="191"/>
      <c r="D2" s="191"/>
      <c r="E2" s="191"/>
      <c r="F2" s="191"/>
      <c r="G2" s="191"/>
      <c r="H2" s="191"/>
      <c r="I2" s="191"/>
      <c r="J2" s="17"/>
    </row>
    <row r="3" spans="1:10" x14ac:dyDescent="0.25">
      <c r="A3" s="18"/>
    </row>
    <row r="4" spans="1:10" ht="37.5" customHeight="1" x14ac:dyDescent="0.25">
      <c r="A4" s="196" t="s">
        <v>34</v>
      </c>
      <c r="B4" s="196"/>
      <c r="C4" s="196"/>
      <c r="D4" s="196"/>
      <c r="E4" s="196"/>
      <c r="F4" s="196"/>
      <c r="G4" s="196"/>
      <c r="H4" s="196"/>
      <c r="I4" s="196"/>
      <c r="J4" s="19"/>
    </row>
    <row r="5" spans="1:10" x14ac:dyDescent="0.25">
      <c r="A5" s="20"/>
      <c r="B5" s="21"/>
      <c r="C5" s="21"/>
      <c r="D5" s="21"/>
      <c r="E5" s="21"/>
      <c r="F5" s="21"/>
      <c r="G5" s="21"/>
      <c r="H5" s="21"/>
      <c r="I5" s="21"/>
      <c r="J5" s="21"/>
    </row>
    <row r="6" spans="1:10" x14ac:dyDescent="0.25">
      <c r="B6" s="53" t="s">
        <v>46</v>
      </c>
      <c r="C6" s="53"/>
      <c r="D6" s="53"/>
      <c r="E6" s="53"/>
      <c r="F6" s="192"/>
      <c r="G6" s="192"/>
      <c r="H6" s="193"/>
      <c r="I6" s="193"/>
      <c r="J6" s="21"/>
    </row>
    <row r="7" spans="1:10" x14ac:dyDescent="0.25">
      <c r="A7" s="20"/>
      <c r="B7" s="21"/>
      <c r="C7" s="21"/>
      <c r="D7" s="21"/>
      <c r="E7" s="21"/>
      <c r="F7" s="21"/>
      <c r="G7" s="21"/>
      <c r="H7" s="21"/>
      <c r="I7" s="21"/>
      <c r="J7" s="21"/>
    </row>
    <row r="8" spans="1:10" x14ac:dyDescent="0.25">
      <c r="A8" s="20"/>
      <c r="B8" s="143" t="s">
        <v>210</v>
      </c>
      <c r="C8" s="21"/>
      <c r="D8" s="22"/>
      <c r="E8" s="22"/>
      <c r="F8" s="194">
        <f>'Tilboðsskrá '!G61+'Tilboðsskrá '!G77</f>
        <v>292000</v>
      </c>
      <c r="G8" s="194"/>
      <c r="H8" s="195" t="s">
        <v>4</v>
      </c>
      <c r="I8" s="195"/>
      <c r="J8" s="21"/>
    </row>
    <row r="9" spans="1:10" x14ac:dyDescent="0.25">
      <c r="A9" s="18"/>
      <c r="B9" s="51"/>
    </row>
    <row r="10" spans="1:10" x14ac:dyDescent="0.25">
      <c r="A10" s="18"/>
      <c r="B10" s="51"/>
    </row>
    <row r="11" spans="1:10" x14ac:dyDescent="0.25">
      <c r="A11" s="18"/>
    </row>
    <row r="12" spans="1:10" x14ac:dyDescent="0.25">
      <c r="D12" s="189" t="s">
        <v>5</v>
      </c>
      <c r="E12" s="189"/>
      <c r="F12" s="190"/>
      <c r="G12" s="190"/>
      <c r="H12" s="190"/>
      <c r="I12" s="190"/>
    </row>
    <row r="13" spans="1:10" x14ac:dyDescent="0.25">
      <c r="A13" s="18"/>
    </row>
    <row r="14" spans="1:10" x14ac:dyDescent="0.25">
      <c r="A14" s="18"/>
    </row>
    <row r="15" spans="1:10" x14ac:dyDescent="0.25">
      <c r="A15" s="186"/>
      <c r="B15" s="187"/>
      <c r="C15" s="186"/>
      <c r="D15" s="186"/>
      <c r="E15" s="186"/>
      <c r="F15" s="186"/>
      <c r="H15" s="188"/>
      <c r="I15" s="188"/>
    </row>
    <row r="16" spans="1:10" x14ac:dyDescent="0.25">
      <c r="A16" s="19" t="s">
        <v>6</v>
      </c>
      <c r="C16" s="19"/>
      <c r="D16" s="19"/>
      <c r="H16" s="19" t="s">
        <v>7</v>
      </c>
      <c r="I16" s="19"/>
    </row>
    <row r="18" spans="1:9" x14ac:dyDescent="0.25">
      <c r="A18" s="198"/>
      <c r="B18" s="198"/>
      <c r="C18" s="198"/>
      <c r="D18" s="198"/>
      <c r="E18" s="198"/>
      <c r="F18" s="198"/>
      <c r="H18" s="197"/>
      <c r="I18" s="197"/>
    </row>
    <row r="19" spans="1:9" x14ac:dyDescent="0.25">
      <c r="A19" s="19" t="s">
        <v>8</v>
      </c>
      <c r="C19" s="19"/>
      <c r="D19" s="19"/>
      <c r="H19" s="19" t="s">
        <v>9</v>
      </c>
      <c r="I19" s="19"/>
    </row>
    <row r="21" spans="1:9" x14ac:dyDescent="0.25">
      <c r="A21" s="198"/>
      <c r="B21" s="198"/>
      <c r="C21" s="198"/>
      <c r="D21" s="198"/>
      <c r="E21" s="198"/>
      <c r="F21" s="198"/>
      <c r="H21" s="197"/>
      <c r="I21" s="197"/>
    </row>
    <row r="22" spans="1:9" x14ac:dyDescent="0.25">
      <c r="A22" s="19" t="s">
        <v>10</v>
      </c>
      <c r="C22" s="19"/>
      <c r="D22" s="19"/>
      <c r="H22" s="19" t="s">
        <v>11</v>
      </c>
      <c r="I22" s="19"/>
    </row>
    <row r="24" spans="1:9" x14ac:dyDescent="0.25">
      <c r="A24" s="198"/>
      <c r="B24" s="198"/>
      <c r="C24" s="198"/>
      <c r="D24" s="198"/>
      <c r="E24" s="198"/>
      <c r="F24" s="198"/>
    </row>
    <row r="25" spans="1:9" x14ac:dyDescent="0.25">
      <c r="A25" s="19" t="s">
        <v>12</v>
      </c>
      <c r="C25" s="19"/>
      <c r="D25" s="19"/>
    </row>
  </sheetData>
  <mergeCells count="15">
    <mergeCell ref="H18:I18"/>
    <mergeCell ref="H21:I21"/>
    <mergeCell ref="A18:F18"/>
    <mergeCell ref="A21:F21"/>
    <mergeCell ref="A24:F24"/>
    <mergeCell ref="A15:F15"/>
    <mergeCell ref="H15:I15"/>
    <mergeCell ref="D12:E12"/>
    <mergeCell ref="F12:I12"/>
    <mergeCell ref="A2:I2"/>
    <mergeCell ref="F6:G6"/>
    <mergeCell ref="H6:I6"/>
    <mergeCell ref="F8:G8"/>
    <mergeCell ref="H8:I8"/>
    <mergeCell ref="A4:I4"/>
  </mergeCells>
  <pageMargins left="0.7" right="0.61458333333333337" top="0.91666666666666663" bottom="0.75" header="0.3" footer="0.3"/>
  <pageSetup paperSize="9" orientation="portrait" r:id="rId1"/>
  <headerFooter>
    <oddHeader>&amp;C&amp;"-,Bold"&amp;18Sniðmát</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5937A-0B79-4950-9DCA-4DB88019F11B}">
  <sheetPr>
    <pageSetUpPr fitToPage="1"/>
  </sheetPr>
  <dimension ref="A1:P43"/>
  <sheetViews>
    <sheetView showGridLines="0" view="pageLayout" zoomScaleNormal="100" zoomScaleSheetLayoutView="100" workbookViewId="0"/>
  </sheetViews>
  <sheetFormatPr defaultColWidth="9.140625" defaultRowHeight="15" x14ac:dyDescent="0.2"/>
  <cols>
    <col min="1" max="1" width="9.85546875" style="57" customWidth="1"/>
    <col min="2" max="2" width="26.140625" style="57" customWidth="1"/>
    <col min="3" max="3" width="13.85546875" style="57" customWidth="1"/>
    <col min="4" max="4" width="13.140625" style="58" customWidth="1"/>
    <col min="5" max="5" width="11.85546875" style="58" customWidth="1"/>
    <col min="6" max="6" width="10.85546875" style="58" customWidth="1"/>
    <col min="7" max="7" width="15.85546875" style="58" customWidth="1"/>
    <col min="8" max="8" width="9.140625" style="57"/>
    <col min="9" max="10" width="9.140625" style="59"/>
    <col min="11" max="11" width="12.140625" style="59" bestFit="1" customWidth="1"/>
    <col min="12" max="16384" width="9.140625" style="59"/>
  </cols>
  <sheetData>
    <row r="1" spans="1:16" x14ac:dyDescent="0.2">
      <c r="A1" s="56" t="s">
        <v>49</v>
      </c>
    </row>
    <row r="2" spans="1:16" x14ac:dyDescent="0.2">
      <c r="A2" s="57" t="s">
        <v>66</v>
      </c>
    </row>
    <row r="4" spans="1:16" x14ac:dyDescent="0.2">
      <c r="A4" s="56" t="s">
        <v>79</v>
      </c>
      <c r="F4" s="58" t="s">
        <v>50</v>
      </c>
      <c r="G4" s="60"/>
      <c r="M4" s="61"/>
    </row>
    <row r="5" spans="1:16" x14ac:dyDescent="0.2">
      <c r="A5" s="57" t="s">
        <v>67</v>
      </c>
      <c r="M5" s="61"/>
    </row>
    <row r="6" spans="1:16" x14ac:dyDescent="0.2">
      <c r="A6" s="57" t="s">
        <v>67</v>
      </c>
      <c r="M6" s="61"/>
    </row>
    <row r="7" spans="1:16" x14ac:dyDescent="0.2">
      <c r="M7" s="61"/>
    </row>
    <row r="8" spans="1:16" x14ac:dyDescent="0.2">
      <c r="A8" s="57" t="s">
        <v>68</v>
      </c>
      <c r="M8" s="61"/>
    </row>
    <row r="9" spans="1:16" x14ac:dyDescent="0.2">
      <c r="M9" s="61"/>
    </row>
    <row r="10" spans="1:16" ht="15.75" x14ac:dyDescent="0.25">
      <c r="A10" s="56" t="s">
        <v>69</v>
      </c>
      <c r="M10" s="62"/>
    </row>
    <row r="13" spans="1:16" x14ac:dyDescent="0.2">
      <c r="A13" s="63"/>
      <c r="B13" s="64"/>
      <c r="C13" s="64"/>
      <c r="D13" s="65"/>
      <c r="E13" s="65"/>
      <c r="F13" s="65"/>
      <c r="G13" s="65"/>
    </row>
    <row r="14" spans="1:16" ht="5.0999999999999996" customHeight="1" x14ac:dyDescent="0.2"/>
    <row r="15" spans="1:16" ht="51" x14ac:dyDescent="0.2">
      <c r="C15" s="66" t="s">
        <v>195</v>
      </c>
      <c r="D15" s="67" t="s">
        <v>178</v>
      </c>
      <c r="E15" s="68" t="s">
        <v>51</v>
      </c>
      <c r="F15" s="66" t="s">
        <v>177</v>
      </c>
      <c r="G15" s="66" t="s">
        <v>52</v>
      </c>
      <c r="I15" s="69"/>
      <c r="J15" s="69"/>
      <c r="K15" s="69"/>
      <c r="L15" s="57"/>
      <c r="M15" s="69"/>
      <c r="N15" s="57"/>
      <c r="O15" s="69"/>
      <c r="P15" s="69"/>
    </row>
    <row r="16" spans="1:16" x14ac:dyDescent="0.2">
      <c r="A16" s="277" t="s">
        <v>75</v>
      </c>
      <c r="B16" s="277"/>
      <c r="C16" s="70"/>
      <c r="D16" s="71"/>
      <c r="E16" s="72"/>
      <c r="F16" s="70"/>
      <c r="G16" s="70"/>
      <c r="K16" s="73"/>
      <c r="L16" s="73"/>
      <c r="M16" s="73"/>
      <c r="N16" s="73"/>
      <c r="O16" s="73"/>
    </row>
    <row r="17" spans="1:15" ht="17.25" customHeight="1" x14ac:dyDescent="0.2">
      <c r="A17" s="278" t="s">
        <v>188</v>
      </c>
      <c r="B17" s="278"/>
      <c r="C17" s="74">
        <f>'Fylgiskjal við skilagrein - dæm'!B28</f>
        <v>0</v>
      </c>
      <c r="D17" s="75">
        <f>'Fylgiskjal við skilagrein - dæm'!C27</f>
        <v>0</v>
      </c>
      <c r="E17" s="76"/>
      <c r="F17" s="77">
        <f>+D17+E17</f>
        <v>0</v>
      </c>
      <c r="G17" s="78">
        <f>F17*C17</f>
        <v>0</v>
      </c>
      <c r="K17" s="73"/>
      <c r="L17" s="73"/>
      <c r="M17" s="73"/>
      <c r="N17" s="73"/>
      <c r="O17" s="73"/>
    </row>
    <row r="18" spans="1:15" ht="15" customHeight="1" x14ac:dyDescent="0.2">
      <c r="A18" s="278" t="s">
        <v>196</v>
      </c>
      <c r="B18" s="278"/>
      <c r="C18" s="74">
        <f>'Fylgiskjal við skilagrein - dæm'!D28</f>
        <v>0</v>
      </c>
      <c r="D18" s="75">
        <f>'Fylgiskjal við skilagrein - dæm'!E27</f>
        <v>0</v>
      </c>
      <c r="E18" s="76"/>
      <c r="F18" s="77">
        <f t="shared" ref="F18:F20" si="0">+D18+E18</f>
        <v>0</v>
      </c>
      <c r="G18" s="78">
        <f>F18*C18</f>
        <v>0</v>
      </c>
      <c r="K18" s="73"/>
      <c r="L18" s="73"/>
      <c r="M18" s="73"/>
      <c r="N18" s="73"/>
      <c r="O18" s="73"/>
    </row>
    <row r="19" spans="1:15" ht="15" customHeight="1" x14ac:dyDescent="0.2">
      <c r="A19" s="278" t="s">
        <v>70</v>
      </c>
      <c r="B19" s="278"/>
      <c r="C19" s="74">
        <f>'Fylgiskjal við skilagrein - dæm'!D29</f>
        <v>0</v>
      </c>
      <c r="D19" s="75">
        <f>'Fylgiskjal við skilagrein - dæm'!E28</f>
        <v>0</v>
      </c>
      <c r="E19" s="76"/>
      <c r="F19" s="77">
        <f t="shared" si="0"/>
        <v>0</v>
      </c>
      <c r="G19" s="78">
        <f>F19*C19</f>
        <v>0</v>
      </c>
      <c r="K19" s="73"/>
      <c r="L19" s="73"/>
      <c r="M19" s="73"/>
      <c r="N19" s="73"/>
      <c r="O19" s="73"/>
    </row>
    <row r="20" spans="1:15" x14ac:dyDescent="0.2">
      <c r="A20" s="278" t="s">
        <v>70</v>
      </c>
      <c r="B20" s="278"/>
      <c r="C20" s="74">
        <f>'Fylgiskjal við skilagrein - dæm'!D30</f>
        <v>0</v>
      </c>
      <c r="D20" s="75">
        <f>'Fylgiskjal við skilagrein - dæm'!E29</f>
        <v>0</v>
      </c>
      <c r="E20" s="76"/>
      <c r="F20" s="77">
        <f t="shared" si="0"/>
        <v>0</v>
      </c>
      <c r="G20" s="78">
        <f>F20*C20</f>
        <v>0</v>
      </c>
    </row>
    <row r="21" spans="1:15" x14ac:dyDescent="0.2">
      <c r="A21" s="272" t="s">
        <v>53</v>
      </c>
      <c r="B21" s="272"/>
      <c r="C21" s="79"/>
      <c r="D21" s="79"/>
      <c r="E21" s="79"/>
      <c r="F21" s="79"/>
      <c r="G21" s="79"/>
    </row>
    <row r="22" spans="1:15" x14ac:dyDescent="0.2">
      <c r="A22" s="272" t="s">
        <v>32</v>
      </c>
      <c r="B22" s="272"/>
      <c r="C22" s="79"/>
      <c r="D22" s="74">
        <f>SUM(D17:D20)</f>
        <v>0</v>
      </c>
      <c r="E22" s="74">
        <f>SUM(E17:E20)</f>
        <v>0</v>
      </c>
      <c r="F22" s="74">
        <f>SUM(F17:F20)</f>
        <v>0</v>
      </c>
      <c r="G22" s="80">
        <f>SUM(G17:G20)</f>
        <v>0</v>
      </c>
    </row>
    <row r="24" spans="1:15" x14ac:dyDescent="0.2">
      <c r="A24" s="63"/>
      <c r="B24" s="64"/>
      <c r="C24" s="64"/>
      <c r="D24" s="65"/>
      <c r="E24" s="65"/>
      <c r="F24" s="65"/>
      <c r="G24" s="65"/>
    </row>
    <row r="25" spans="1:15" ht="15.75" thickBot="1" x14ac:dyDescent="0.25">
      <c r="A25" s="56"/>
      <c r="B25" s="56"/>
      <c r="C25" s="56"/>
      <c r="D25" s="81" t="s">
        <v>54</v>
      </c>
      <c r="E25" s="81"/>
      <c r="F25" s="81"/>
      <c r="G25" s="82">
        <f>G22</f>
        <v>0</v>
      </c>
    </row>
    <row r="27" spans="1:15" x14ac:dyDescent="0.2">
      <c r="D27" s="83" t="s">
        <v>55</v>
      </c>
      <c r="E27" s="83"/>
      <c r="F27" s="83"/>
      <c r="G27" s="84">
        <v>0</v>
      </c>
    </row>
    <row r="28" spans="1:15" x14ac:dyDescent="0.2">
      <c r="D28" s="83" t="s">
        <v>56</v>
      </c>
      <c r="E28" s="83"/>
      <c r="F28" s="83"/>
      <c r="G28" s="84">
        <f>G27+G25</f>
        <v>0</v>
      </c>
      <c r="L28" s="58"/>
    </row>
    <row r="29" spans="1:15" x14ac:dyDescent="0.2">
      <c r="D29" s="83" t="s">
        <v>57</v>
      </c>
      <c r="E29" s="83"/>
      <c r="F29" s="83"/>
      <c r="G29" s="84">
        <v>0</v>
      </c>
    </row>
    <row r="30" spans="1:15" x14ac:dyDescent="0.2">
      <c r="D30" s="83"/>
      <c r="E30" s="83"/>
      <c r="F30" s="83"/>
      <c r="G30" s="85"/>
    </row>
    <row r="31" spans="1:15" x14ac:dyDescent="0.2">
      <c r="A31" s="57" t="s">
        <v>71</v>
      </c>
    </row>
    <row r="33" spans="1:16" x14ac:dyDescent="0.2">
      <c r="A33" s="86" t="s">
        <v>72</v>
      </c>
      <c r="B33" s="87"/>
      <c r="C33" s="87"/>
      <c r="D33" s="88"/>
      <c r="E33" s="88"/>
      <c r="F33" s="88"/>
      <c r="G33" s="89"/>
    </row>
    <row r="34" spans="1:16" s="57" customFormat="1" x14ac:dyDescent="0.2">
      <c r="A34" s="90"/>
      <c r="B34" s="270" t="s">
        <v>58</v>
      </c>
      <c r="C34" s="271"/>
      <c r="D34" s="271"/>
      <c r="E34" s="271"/>
      <c r="F34" s="271"/>
      <c r="G34" s="273"/>
      <c r="I34" s="59"/>
      <c r="J34" s="59"/>
      <c r="K34" s="59"/>
      <c r="L34" s="59"/>
      <c r="M34" s="59"/>
      <c r="N34" s="59"/>
      <c r="O34" s="59"/>
      <c r="P34" s="59"/>
    </row>
    <row r="35" spans="1:16" s="57" customFormat="1" x14ac:dyDescent="0.2">
      <c r="A35" s="90"/>
      <c r="B35" s="270" t="s">
        <v>58</v>
      </c>
      <c r="C35" s="271"/>
      <c r="D35" s="271"/>
      <c r="E35" s="271"/>
      <c r="F35" s="271"/>
      <c r="G35" s="273"/>
      <c r="I35" s="59"/>
      <c r="J35" s="59"/>
      <c r="K35" s="59"/>
      <c r="L35" s="59"/>
      <c r="M35" s="59"/>
      <c r="N35" s="59"/>
      <c r="O35" s="59"/>
      <c r="P35" s="59"/>
    </row>
    <row r="36" spans="1:16" s="57" customFormat="1" x14ac:dyDescent="0.2">
      <c r="A36" s="90"/>
      <c r="B36" s="270" t="s">
        <v>58</v>
      </c>
      <c r="C36" s="271"/>
      <c r="D36" s="271"/>
      <c r="E36" s="271"/>
      <c r="F36" s="271"/>
      <c r="G36" s="273"/>
      <c r="I36" s="59"/>
      <c r="J36" s="59"/>
      <c r="K36" s="59"/>
      <c r="L36" s="59"/>
      <c r="M36" s="59"/>
      <c r="N36" s="59"/>
      <c r="O36" s="59"/>
      <c r="P36" s="59"/>
    </row>
    <row r="37" spans="1:16" s="57" customFormat="1" x14ac:dyDescent="0.2">
      <c r="A37" s="91"/>
      <c r="B37" s="274" t="s">
        <v>58</v>
      </c>
      <c r="C37" s="275"/>
      <c r="D37" s="275"/>
      <c r="E37" s="275"/>
      <c r="F37" s="275"/>
      <c r="G37" s="276"/>
      <c r="I37" s="59"/>
      <c r="J37" s="59"/>
      <c r="K37" s="59"/>
      <c r="L37" s="59"/>
      <c r="M37" s="59"/>
      <c r="N37" s="59"/>
      <c r="O37" s="59"/>
      <c r="P37" s="59"/>
    </row>
    <row r="39" spans="1:16" s="57" customFormat="1" x14ac:dyDescent="0.2">
      <c r="A39" s="57" t="s">
        <v>59</v>
      </c>
      <c r="D39" s="58"/>
      <c r="E39" s="58"/>
      <c r="F39" s="58"/>
      <c r="G39" s="58"/>
      <c r="I39" s="59"/>
      <c r="J39" s="59"/>
      <c r="K39" s="59"/>
      <c r="L39" s="59"/>
      <c r="M39" s="59"/>
      <c r="N39" s="59"/>
      <c r="O39" s="59"/>
      <c r="P39" s="59"/>
    </row>
    <row r="40" spans="1:16" s="57" customFormat="1" x14ac:dyDescent="0.2">
      <c r="B40" s="270" t="s">
        <v>58</v>
      </c>
      <c r="C40" s="271"/>
      <c r="D40" s="271"/>
      <c r="E40" s="271"/>
      <c r="F40" s="271"/>
      <c r="G40" s="271"/>
      <c r="I40" s="59"/>
      <c r="J40" s="59"/>
      <c r="K40" s="59"/>
      <c r="L40" s="59"/>
      <c r="M40" s="59"/>
      <c r="N40" s="59"/>
      <c r="O40" s="59"/>
      <c r="P40" s="59"/>
    </row>
    <row r="41" spans="1:16" s="57" customFormat="1" x14ac:dyDescent="0.2">
      <c r="B41" s="270" t="s">
        <v>58</v>
      </c>
      <c r="C41" s="271"/>
      <c r="D41" s="271"/>
      <c r="E41" s="271"/>
      <c r="F41" s="271"/>
      <c r="G41" s="271"/>
      <c r="I41" s="59"/>
      <c r="J41" s="59"/>
      <c r="K41" s="59"/>
      <c r="L41" s="59"/>
      <c r="M41" s="59"/>
      <c r="N41" s="59"/>
      <c r="O41" s="59"/>
      <c r="P41" s="59"/>
    </row>
    <row r="42" spans="1:16" x14ac:dyDescent="0.2">
      <c r="B42" s="270" t="s">
        <v>58</v>
      </c>
      <c r="C42" s="271"/>
      <c r="D42" s="271"/>
      <c r="E42" s="271"/>
      <c r="F42" s="271"/>
      <c r="G42" s="271"/>
    </row>
    <row r="43" spans="1:16" s="57" customFormat="1" x14ac:dyDescent="0.2">
      <c r="A43" s="64"/>
      <c r="B43" s="64"/>
      <c r="C43" s="64"/>
      <c r="D43" s="65"/>
      <c r="E43" s="65"/>
      <c r="F43" s="65"/>
      <c r="G43" s="65"/>
      <c r="I43" s="59"/>
      <c r="J43" s="59"/>
      <c r="K43" s="59"/>
      <c r="L43" s="59"/>
      <c r="M43" s="59"/>
      <c r="N43" s="59"/>
      <c r="O43" s="59"/>
      <c r="P43" s="59"/>
    </row>
  </sheetData>
  <mergeCells count="14">
    <mergeCell ref="A21:B21"/>
    <mergeCell ref="A16:B16"/>
    <mergeCell ref="A17:B17"/>
    <mergeCell ref="A18:B18"/>
    <mergeCell ref="A19:B19"/>
    <mergeCell ref="A20:B20"/>
    <mergeCell ref="B41:G41"/>
    <mergeCell ref="B42:G42"/>
    <mergeCell ref="A22:B22"/>
    <mergeCell ref="B34:G34"/>
    <mergeCell ref="B35:G35"/>
    <mergeCell ref="B36:G36"/>
    <mergeCell ref="B37:G37"/>
    <mergeCell ref="B40:G40"/>
  </mergeCells>
  <pageMargins left="0.70866141732283472" right="0.31496062992125984" top="0.74803149606299213" bottom="0.74803149606299213" header="0.31496062992125984" footer="0.31496062992125984"/>
  <pageSetup paperSize="9" scale="8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D6684-8227-404F-84D2-953922D6556D}">
  <sheetPr>
    <pageSetUpPr fitToPage="1"/>
  </sheetPr>
  <dimension ref="A1:S35"/>
  <sheetViews>
    <sheetView showGridLines="0" zoomScaleNormal="100" workbookViewId="0">
      <selection sqref="A1:F1"/>
    </sheetView>
  </sheetViews>
  <sheetFormatPr defaultRowHeight="15" x14ac:dyDescent="0.25"/>
  <cols>
    <col min="1" max="1" width="26" customWidth="1"/>
    <col min="2" max="2" width="23.5703125" customWidth="1"/>
    <col min="3" max="3" width="25.28515625" customWidth="1"/>
    <col min="4" max="4" width="22.85546875" customWidth="1"/>
    <col min="5" max="5" width="25.140625" customWidth="1"/>
    <col min="6" max="6" width="16.85546875" customWidth="1"/>
    <col min="7" max="7" width="15.140625" customWidth="1"/>
    <col min="8" max="8" width="13.85546875" customWidth="1"/>
    <col min="9" max="9" width="32.140625" customWidth="1"/>
    <col min="10" max="10" width="23.85546875" customWidth="1"/>
    <col min="12" max="12" width="16.85546875" customWidth="1"/>
    <col min="13" max="16" width="15" customWidth="1"/>
    <col min="17" max="17" width="15.140625" customWidth="1"/>
    <col min="18" max="18" width="17.42578125" customWidth="1"/>
    <col min="19" max="19" width="17.85546875" customWidth="1"/>
  </cols>
  <sheetData>
    <row r="1" spans="1:19" ht="26.1" customHeight="1" x14ac:dyDescent="0.25">
      <c r="A1" s="279" t="s">
        <v>213</v>
      </c>
      <c r="B1" s="280"/>
      <c r="C1" s="280"/>
      <c r="D1" s="280"/>
      <c r="E1" s="280"/>
      <c r="F1" s="281"/>
      <c r="G1" s="144"/>
    </row>
    <row r="2" spans="1:19" x14ac:dyDescent="0.25">
      <c r="A2" s="19"/>
      <c r="B2" s="19"/>
      <c r="C2" s="19"/>
      <c r="D2" s="19"/>
      <c r="E2" s="19"/>
      <c r="F2" s="19"/>
    </row>
    <row r="3" spans="1:19" ht="15.75" x14ac:dyDescent="0.25">
      <c r="A3" s="56" t="s">
        <v>74</v>
      </c>
      <c r="B3" s="56"/>
      <c r="C3" s="56"/>
      <c r="D3" s="57"/>
      <c r="E3" s="57"/>
      <c r="F3" s="58"/>
      <c r="G3" s="58"/>
      <c r="H3" s="58"/>
      <c r="I3" s="57"/>
      <c r="J3" s="59"/>
      <c r="K3" s="59"/>
    </row>
    <row r="4" spans="1:19" ht="15.75" x14ac:dyDescent="0.25">
      <c r="A4" s="57"/>
      <c r="B4" s="57"/>
      <c r="C4" s="57"/>
      <c r="D4" s="57"/>
      <c r="E4" s="57"/>
      <c r="F4" s="58"/>
      <c r="G4" s="58"/>
      <c r="H4" s="58"/>
      <c r="I4" s="57"/>
      <c r="J4" s="59"/>
      <c r="K4" s="59"/>
    </row>
    <row r="5" spans="1:19" ht="38.25" x14ac:dyDescent="0.25">
      <c r="A5" s="162"/>
      <c r="B5" s="163" t="s">
        <v>189</v>
      </c>
      <c r="C5" s="164" t="s">
        <v>191</v>
      </c>
      <c r="D5" s="165" t="s">
        <v>190</v>
      </c>
      <c r="E5" s="164" t="s">
        <v>192</v>
      </c>
      <c r="F5" s="166" t="s">
        <v>32</v>
      </c>
    </row>
    <row r="6" spans="1:19" ht="14.25" customHeight="1" x14ac:dyDescent="0.25">
      <c r="A6" s="126" t="s">
        <v>60</v>
      </c>
      <c r="B6" s="167">
        <v>0</v>
      </c>
      <c r="C6" s="168">
        <v>0</v>
      </c>
      <c r="D6" s="169">
        <v>0</v>
      </c>
      <c r="E6" s="168">
        <v>0</v>
      </c>
      <c r="F6" s="170"/>
      <c r="L6" s="92"/>
      <c r="M6" s="92"/>
      <c r="N6" s="92"/>
      <c r="O6" s="92"/>
      <c r="P6" s="92"/>
      <c r="Q6" s="92"/>
      <c r="R6" s="92"/>
      <c r="S6" s="92"/>
    </row>
    <row r="7" spans="1:19" ht="14.25" customHeight="1" x14ac:dyDescent="0.25">
      <c r="A7" s="126" t="s">
        <v>61</v>
      </c>
      <c r="B7" s="167">
        <v>0</v>
      </c>
      <c r="C7" s="168">
        <v>0</v>
      </c>
      <c r="D7" s="169">
        <v>0</v>
      </c>
      <c r="E7" s="168">
        <v>0</v>
      </c>
      <c r="F7" s="170"/>
      <c r="L7" s="93"/>
      <c r="M7" s="93"/>
      <c r="N7" s="93"/>
      <c r="O7" s="93"/>
      <c r="P7" s="94"/>
      <c r="Q7" s="24"/>
      <c r="R7" s="19"/>
      <c r="S7" s="19"/>
    </row>
    <row r="8" spans="1:19" x14ac:dyDescent="0.25">
      <c r="A8" s="126" t="s">
        <v>62</v>
      </c>
      <c r="B8" s="167">
        <v>0</v>
      </c>
      <c r="C8" s="168">
        <v>0</v>
      </c>
      <c r="D8" s="169">
        <v>0</v>
      </c>
      <c r="E8" s="168">
        <v>0</v>
      </c>
      <c r="F8" s="170"/>
      <c r="L8" s="95"/>
      <c r="M8" s="95"/>
      <c r="N8" s="95"/>
      <c r="O8" s="95"/>
      <c r="P8" s="96"/>
      <c r="Q8" s="97"/>
      <c r="R8" s="98"/>
      <c r="S8" s="98"/>
    </row>
    <row r="9" spans="1:19" x14ac:dyDescent="0.25">
      <c r="A9" s="126" t="s">
        <v>63</v>
      </c>
      <c r="B9" s="167">
        <v>0</v>
      </c>
      <c r="C9" s="168">
        <v>0</v>
      </c>
      <c r="D9" s="169">
        <v>0</v>
      </c>
      <c r="E9" s="168">
        <v>0</v>
      </c>
      <c r="F9" s="170"/>
      <c r="L9" s="94"/>
      <c r="M9" s="94"/>
      <c r="N9" s="94"/>
      <c r="O9" s="94"/>
      <c r="P9" s="99"/>
      <c r="Q9" s="99"/>
      <c r="R9" s="100"/>
      <c r="S9" s="100"/>
    </row>
    <row r="10" spans="1:19" x14ac:dyDescent="0.25">
      <c r="A10" s="126" t="s">
        <v>64</v>
      </c>
      <c r="B10" s="167">
        <v>0</v>
      </c>
      <c r="C10" s="168">
        <v>0</v>
      </c>
      <c r="D10" s="169">
        <v>0</v>
      </c>
      <c r="E10" s="168">
        <v>0</v>
      </c>
      <c r="F10" s="170"/>
      <c r="L10" s="101"/>
      <c r="M10" s="102"/>
      <c r="N10" s="102"/>
      <c r="O10" s="102"/>
      <c r="P10" s="102"/>
      <c r="Q10" s="97"/>
      <c r="R10" s="98"/>
      <c r="S10" s="98"/>
    </row>
    <row r="11" spans="1:19" x14ac:dyDescent="0.25">
      <c r="A11" s="171" t="s">
        <v>180</v>
      </c>
      <c r="B11" s="172">
        <f>SUM(B6:B10)</f>
        <v>0</v>
      </c>
      <c r="C11" s="173"/>
      <c r="D11" s="174">
        <f>SUM(D6:D10)</f>
        <v>0</v>
      </c>
      <c r="E11" s="175"/>
      <c r="F11" s="176">
        <f>SUM(B11:E11)</f>
        <v>0</v>
      </c>
      <c r="G11" s="103"/>
      <c r="L11" s="24"/>
      <c r="M11" s="93"/>
      <c r="N11" s="93"/>
      <c r="O11" s="93"/>
      <c r="P11" s="104"/>
      <c r="Q11" s="24"/>
      <c r="R11" s="105"/>
      <c r="S11" s="105"/>
    </row>
    <row r="12" spans="1:19" ht="14.25" customHeight="1" x14ac:dyDescent="0.25">
      <c r="A12" s="126" t="s">
        <v>60</v>
      </c>
      <c r="B12" s="167">
        <v>0</v>
      </c>
      <c r="C12" s="168">
        <v>0</v>
      </c>
      <c r="D12" s="169">
        <v>0</v>
      </c>
      <c r="E12" s="168">
        <v>0</v>
      </c>
      <c r="F12" s="170"/>
      <c r="L12" s="92"/>
      <c r="M12" s="92"/>
      <c r="N12" s="92"/>
      <c r="O12" s="92"/>
      <c r="P12" s="92"/>
      <c r="Q12" s="92"/>
      <c r="R12" s="92"/>
      <c r="S12" s="92"/>
    </row>
    <row r="13" spans="1:19" ht="14.25" customHeight="1" x14ac:dyDescent="0.25">
      <c r="A13" s="126" t="s">
        <v>61</v>
      </c>
      <c r="B13" s="167">
        <v>0</v>
      </c>
      <c r="C13" s="168">
        <v>0</v>
      </c>
      <c r="D13" s="169">
        <v>0</v>
      </c>
      <c r="E13" s="168">
        <v>0</v>
      </c>
      <c r="F13" s="170"/>
      <c r="L13" s="93"/>
      <c r="M13" s="93"/>
      <c r="N13" s="93"/>
      <c r="O13" s="93"/>
      <c r="P13" s="94"/>
      <c r="Q13" s="24"/>
      <c r="R13" s="19"/>
      <c r="S13" s="19"/>
    </row>
    <row r="14" spans="1:19" x14ac:dyDescent="0.25">
      <c r="A14" s="126" t="s">
        <v>62</v>
      </c>
      <c r="B14" s="167">
        <v>0</v>
      </c>
      <c r="C14" s="168">
        <v>0</v>
      </c>
      <c r="D14" s="169">
        <v>0</v>
      </c>
      <c r="E14" s="168">
        <v>0</v>
      </c>
      <c r="F14" s="170"/>
      <c r="L14" s="95"/>
      <c r="M14" s="95"/>
      <c r="N14" s="95"/>
      <c r="O14" s="95"/>
      <c r="P14" s="96"/>
      <c r="Q14" s="97"/>
      <c r="R14" s="98"/>
      <c r="S14" s="98"/>
    </row>
    <row r="15" spans="1:19" x14ac:dyDescent="0.25">
      <c r="A15" s="126" t="s">
        <v>63</v>
      </c>
      <c r="B15" s="167">
        <v>0</v>
      </c>
      <c r="C15" s="168">
        <v>0</v>
      </c>
      <c r="D15" s="169">
        <v>0</v>
      </c>
      <c r="E15" s="168">
        <v>0</v>
      </c>
      <c r="F15" s="170"/>
      <c r="L15" s="94"/>
      <c r="M15" s="94"/>
      <c r="N15" s="94"/>
      <c r="O15" s="94"/>
      <c r="P15" s="99"/>
      <c r="Q15" s="99"/>
      <c r="R15" s="100"/>
      <c r="S15" s="100"/>
    </row>
    <row r="16" spans="1:19" x14ac:dyDescent="0.25">
      <c r="A16" s="126" t="s">
        <v>64</v>
      </c>
      <c r="B16" s="167">
        <v>0</v>
      </c>
      <c r="C16" s="168">
        <v>0</v>
      </c>
      <c r="D16" s="169">
        <v>0</v>
      </c>
      <c r="E16" s="168">
        <v>0</v>
      </c>
      <c r="F16" s="170"/>
      <c r="L16" s="101"/>
      <c r="M16" s="102"/>
      <c r="N16" s="102"/>
      <c r="O16" s="102"/>
      <c r="P16" s="102"/>
      <c r="Q16" s="97"/>
      <c r="R16" s="98"/>
      <c r="S16" s="98"/>
    </row>
    <row r="17" spans="1:19" x14ac:dyDescent="0.25">
      <c r="A17" s="171" t="s">
        <v>180</v>
      </c>
      <c r="B17" s="172">
        <f>SUM(B12:B16)</f>
        <v>0</v>
      </c>
      <c r="C17" s="173"/>
      <c r="D17" s="174">
        <f>SUM(D12:D16)</f>
        <v>0</v>
      </c>
      <c r="E17" s="175"/>
      <c r="F17" s="176">
        <f>SUM(B17:E17)</f>
        <v>0</v>
      </c>
      <c r="G17" s="103"/>
      <c r="L17" s="24"/>
      <c r="M17" s="93"/>
      <c r="N17" s="93"/>
      <c r="O17" s="93"/>
      <c r="P17" s="104"/>
      <c r="Q17" s="24"/>
      <c r="R17" s="105"/>
      <c r="S17" s="105"/>
    </row>
    <row r="18" spans="1:19" ht="14.25" customHeight="1" x14ac:dyDescent="0.25">
      <c r="A18" s="126" t="s">
        <v>60</v>
      </c>
      <c r="B18" s="167">
        <v>0</v>
      </c>
      <c r="C18" s="168">
        <v>0</v>
      </c>
      <c r="D18" s="169">
        <v>0</v>
      </c>
      <c r="E18" s="168">
        <v>0</v>
      </c>
      <c r="F18" s="170"/>
      <c r="L18" s="92"/>
      <c r="M18" s="92"/>
      <c r="N18" s="92"/>
      <c r="O18" s="92"/>
      <c r="P18" s="92"/>
      <c r="Q18" s="92"/>
      <c r="R18" s="92"/>
      <c r="S18" s="92"/>
    </row>
    <row r="19" spans="1:19" ht="14.25" customHeight="1" x14ac:dyDescent="0.25">
      <c r="A19" s="126" t="s">
        <v>61</v>
      </c>
      <c r="B19" s="167">
        <v>0</v>
      </c>
      <c r="C19" s="168">
        <v>0</v>
      </c>
      <c r="D19" s="169">
        <v>0</v>
      </c>
      <c r="E19" s="168">
        <v>0</v>
      </c>
      <c r="F19" s="170"/>
      <c r="L19" s="93"/>
      <c r="M19" s="93"/>
      <c r="N19" s="93"/>
      <c r="O19" s="93"/>
      <c r="P19" s="94"/>
      <c r="Q19" s="24"/>
      <c r="R19" s="19"/>
      <c r="S19" s="19"/>
    </row>
    <row r="20" spans="1:19" x14ac:dyDescent="0.25">
      <c r="A20" s="126" t="s">
        <v>62</v>
      </c>
      <c r="B20" s="167">
        <v>0</v>
      </c>
      <c r="C20" s="168">
        <v>0</v>
      </c>
      <c r="D20" s="169">
        <v>0</v>
      </c>
      <c r="E20" s="168">
        <v>0</v>
      </c>
      <c r="F20" s="170"/>
      <c r="L20" s="95"/>
      <c r="M20" s="95"/>
      <c r="N20" s="95"/>
      <c r="O20" s="95"/>
      <c r="P20" s="96"/>
      <c r="Q20" s="97"/>
      <c r="R20" s="98"/>
      <c r="S20" s="98"/>
    </row>
    <row r="21" spans="1:19" x14ac:dyDescent="0.25">
      <c r="A21" s="126" t="s">
        <v>63</v>
      </c>
      <c r="B21" s="167">
        <v>0</v>
      </c>
      <c r="C21" s="168">
        <v>0</v>
      </c>
      <c r="D21" s="169">
        <v>0</v>
      </c>
      <c r="E21" s="168">
        <v>0</v>
      </c>
      <c r="F21" s="170"/>
      <c r="L21" s="94"/>
      <c r="M21" s="94"/>
      <c r="N21" s="94"/>
      <c r="O21" s="94"/>
      <c r="P21" s="99"/>
      <c r="Q21" s="99"/>
      <c r="R21" s="100"/>
      <c r="S21" s="100"/>
    </row>
    <row r="22" spans="1:19" x14ac:dyDescent="0.25">
      <c r="A22" s="126" t="s">
        <v>64</v>
      </c>
      <c r="B22" s="167">
        <v>0</v>
      </c>
      <c r="C22" s="168">
        <v>0</v>
      </c>
      <c r="D22" s="169">
        <v>0</v>
      </c>
      <c r="E22" s="168">
        <v>0</v>
      </c>
      <c r="F22" s="170"/>
      <c r="L22" s="101"/>
      <c r="M22" s="102"/>
      <c r="N22" s="102"/>
      <c r="O22" s="102"/>
      <c r="P22" s="102"/>
      <c r="Q22" s="97"/>
      <c r="R22" s="98"/>
      <c r="S22" s="98"/>
    </row>
    <row r="23" spans="1:19" x14ac:dyDescent="0.25">
      <c r="A23" s="171" t="s">
        <v>180</v>
      </c>
      <c r="B23" s="172">
        <f>SUM(B18:B22)</f>
        <v>0</v>
      </c>
      <c r="C23" s="173"/>
      <c r="D23" s="174">
        <f>SUM(D18:D22)</f>
        <v>0</v>
      </c>
      <c r="E23" s="175"/>
      <c r="F23" s="176">
        <f>SUM(B23:E23)</f>
        <v>0</v>
      </c>
      <c r="G23" s="103"/>
      <c r="L23" s="24"/>
      <c r="M23" s="93"/>
      <c r="N23" s="93"/>
      <c r="O23" s="93"/>
      <c r="P23" s="104"/>
      <c r="Q23" s="24"/>
      <c r="R23" s="105"/>
      <c r="S23" s="105"/>
    </row>
    <row r="24" spans="1:19" x14ac:dyDescent="0.25">
      <c r="A24" s="171"/>
      <c r="B24" s="172"/>
      <c r="C24" s="173"/>
      <c r="D24" s="174"/>
      <c r="E24" s="175"/>
      <c r="F24" s="176"/>
      <c r="G24" s="103"/>
      <c r="L24" s="24"/>
      <c r="M24" s="93"/>
      <c r="N24" s="93"/>
      <c r="O24" s="93"/>
      <c r="P24" s="104"/>
      <c r="Q24" s="24"/>
      <c r="R24" s="105"/>
      <c r="S24" s="105"/>
    </row>
    <row r="25" spans="1:19" x14ac:dyDescent="0.25">
      <c r="A25" s="171"/>
      <c r="B25" s="172"/>
      <c r="C25" s="173"/>
      <c r="D25" s="174"/>
      <c r="E25" s="175"/>
      <c r="F25" s="176"/>
      <c r="G25" s="103"/>
      <c r="L25" s="24"/>
      <c r="M25" s="93"/>
      <c r="N25" s="93"/>
      <c r="O25" s="93"/>
      <c r="P25" s="104"/>
      <c r="Q25" s="24"/>
      <c r="R25" s="105"/>
      <c r="S25" s="105"/>
    </row>
    <row r="26" spans="1:19" x14ac:dyDescent="0.25">
      <c r="A26" s="171"/>
      <c r="B26" s="172"/>
      <c r="C26" s="173"/>
      <c r="D26" s="174"/>
      <c r="E26" s="175"/>
      <c r="F26" s="176"/>
      <c r="G26" s="103"/>
      <c r="L26" s="24"/>
      <c r="M26" s="93"/>
      <c r="N26" s="93"/>
      <c r="O26" s="93"/>
      <c r="P26" s="104"/>
      <c r="Q26" s="24"/>
      <c r="R26" s="105"/>
      <c r="S26" s="105"/>
    </row>
    <row r="27" spans="1:19" x14ac:dyDescent="0.25">
      <c r="A27" s="171" t="s">
        <v>179</v>
      </c>
      <c r="B27" s="173"/>
      <c r="C27" s="172">
        <f>SUM(C6:C10)</f>
        <v>0</v>
      </c>
      <c r="D27" s="175"/>
      <c r="E27" s="172">
        <f>SUM(E6:E10)</f>
        <v>0</v>
      </c>
      <c r="F27" s="176">
        <f>SUM(B27:E27)</f>
        <v>0</v>
      </c>
      <c r="G27" s="103"/>
      <c r="L27" s="24"/>
      <c r="M27" s="93"/>
      <c r="N27" s="93"/>
      <c r="O27" s="93"/>
      <c r="P27" s="104"/>
      <c r="Q27" s="24"/>
      <c r="R27" s="105"/>
      <c r="S27" s="105"/>
    </row>
    <row r="28" spans="1:19" x14ac:dyDescent="0.25">
      <c r="A28" s="171" t="s">
        <v>73</v>
      </c>
      <c r="B28" s="177">
        <v>0</v>
      </c>
      <c r="C28" s="173"/>
      <c r="D28" s="177">
        <v>0</v>
      </c>
      <c r="E28" s="173"/>
      <c r="F28" s="162"/>
      <c r="L28" s="106"/>
      <c r="M28" s="102"/>
      <c r="N28" s="102"/>
      <c r="O28" s="102"/>
      <c r="P28" s="104"/>
      <c r="Q28" s="24"/>
      <c r="R28" s="98"/>
      <c r="S28" s="98"/>
    </row>
    <row r="29" spans="1:19" ht="15.75" thickBot="1" x14ac:dyDescent="0.3">
      <c r="A29" s="171" t="s">
        <v>65</v>
      </c>
      <c r="B29" s="178"/>
      <c r="C29" s="179">
        <f>B28*C27</f>
        <v>0</v>
      </c>
      <c r="D29" s="178"/>
      <c r="E29" s="179">
        <f>D28*E27</f>
        <v>0</v>
      </c>
      <c r="F29" s="180">
        <f>SUM(B29:E29)</f>
        <v>0</v>
      </c>
      <c r="L29" s="94"/>
      <c r="M29" s="94"/>
      <c r="N29" s="94"/>
      <c r="O29" s="94"/>
      <c r="P29" s="104"/>
      <c r="Q29" s="94"/>
      <c r="R29" s="19"/>
      <c r="S29" s="19"/>
    </row>
    <row r="30" spans="1:19" ht="15.75" thickTop="1" x14ac:dyDescent="0.25">
      <c r="A30" s="126"/>
      <c r="B30" s="126"/>
      <c r="C30" s="126"/>
      <c r="D30" s="178"/>
      <c r="E30" s="178"/>
      <c r="F30" s="181"/>
      <c r="G30" s="107"/>
      <c r="L30" s="106"/>
      <c r="M30" s="106"/>
      <c r="N30" s="106"/>
      <c r="O30" s="106"/>
      <c r="P30" s="102"/>
      <c r="Q30" s="108"/>
      <c r="R30" s="98"/>
      <c r="S30" s="98"/>
    </row>
    <row r="31" spans="1:19" x14ac:dyDescent="0.25">
      <c r="A31" s="24"/>
      <c r="B31" s="109"/>
    </row>
    <row r="32" spans="1:19" x14ac:dyDescent="0.25">
      <c r="B32" s="57"/>
    </row>
    <row r="33" spans="2:2" x14ac:dyDescent="0.25">
      <c r="B33" s="57"/>
    </row>
    <row r="34" spans="2:2" x14ac:dyDescent="0.25">
      <c r="B34" s="57"/>
    </row>
    <row r="35" spans="2:2" x14ac:dyDescent="0.25">
      <c r="B35" s="57"/>
    </row>
  </sheetData>
  <mergeCells count="1">
    <mergeCell ref="A1:F1"/>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E2131-9750-4A8F-9835-BDC7E111D000}">
  <dimension ref="A1:G29"/>
  <sheetViews>
    <sheetView showGridLines="0" tabSelected="1" view="pageLayout" zoomScaleNormal="100" workbookViewId="0">
      <selection activeCell="A3" sqref="A3:F3"/>
    </sheetView>
  </sheetViews>
  <sheetFormatPr defaultColWidth="8.85546875" defaultRowHeight="15" x14ac:dyDescent="0.25"/>
  <cols>
    <col min="1" max="1" width="7.140625" style="2" customWidth="1"/>
    <col min="2" max="2" width="36.140625" style="2" customWidth="1"/>
    <col min="3" max="5" width="8.85546875" style="2"/>
    <col min="6" max="6" width="9.5703125" style="2" customWidth="1"/>
    <col min="7" max="7" width="6.5703125" style="2" customWidth="1"/>
    <col min="8" max="16384" width="8.85546875" style="2"/>
  </cols>
  <sheetData>
    <row r="1" spans="1:7" ht="21" x14ac:dyDescent="0.35">
      <c r="A1" s="199" t="s">
        <v>217</v>
      </c>
      <c r="B1" s="199"/>
      <c r="C1" s="199"/>
      <c r="D1" s="199"/>
      <c r="E1" s="199"/>
      <c r="F1" s="199"/>
      <c r="G1" s="199"/>
    </row>
    <row r="2" spans="1:7" ht="21.75" thickBot="1" x14ac:dyDescent="0.4">
      <c r="A2" s="3"/>
      <c r="B2" s="3"/>
      <c r="D2" s="4"/>
    </row>
    <row r="3" spans="1:7" ht="110.45" customHeight="1" thickBot="1" x14ac:dyDescent="0.3">
      <c r="A3" s="200" t="s">
        <v>221</v>
      </c>
      <c r="B3" s="201"/>
      <c r="C3" s="201"/>
      <c r="D3" s="201"/>
      <c r="E3" s="201"/>
      <c r="F3" s="202"/>
    </row>
    <row r="4" spans="1:7" ht="29.45" customHeight="1" x14ac:dyDescent="0.25"/>
    <row r="5" spans="1:7" ht="21" x14ac:dyDescent="0.35">
      <c r="A5" s="38" t="s">
        <v>33</v>
      </c>
      <c r="B5" s="38"/>
    </row>
    <row r="6" spans="1:7" ht="21" x14ac:dyDescent="0.35">
      <c r="A6" s="5">
        <v>1</v>
      </c>
      <c r="B6" s="54" t="s">
        <v>47</v>
      </c>
    </row>
    <row r="7" spans="1:7" ht="21" x14ac:dyDescent="0.35">
      <c r="A7" s="5">
        <v>2</v>
      </c>
      <c r="B7" s="54" t="s">
        <v>209</v>
      </c>
      <c r="D7" s="6"/>
      <c r="E7" s="6"/>
    </row>
    <row r="8" spans="1:7" ht="21" x14ac:dyDescent="0.35">
      <c r="A8" s="5">
        <v>3</v>
      </c>
      <c r="B8" s="54" t="s">
        <v>1</v>
      </c>
    </row>
    <row r="9" spans="1:7" ht="21" x14ac:dyDescent="0.35">
      <c r="A9" s="5">
        <v>4</v>
      </c>
      <c r="B9" s="54" t="s">
        <v>0</v>
      </c>
    </row>
    <row r="10" spans="1:7" ht="21" x14ac:dyDescent="0.35">
      <c r="A10" s="5">
        <v>5</v>
      </c>
      <c r="B10" s="54" t="s">
        <v>35</v>
      </c>
    </row>
    <row r="11" spans="1:7" ht="21" x14ac:dyDescent="0.35">
      <c r="A11" s="5">
        <v>6</v>
      </c>
      <c r="B11" s="54" t="s">
        <v>3</v>
      </c>
    </row>
    <row r="12" spans="1:7" s="1" customFormat="1" ht="21" x14ac:dyDescent="0.35">
      <c r="A12" s="5">
        <v>7</v>
      </c>
      <c r="B12" s="54" t="s">
        <v>2</v>
      </c>
      <c r="C12" s="7"/>
      <c r="D12" s="7"/>
    </row>
    <row r="13" spans="1:7" s="1" customFormat="1" ht="21" x14ac:dyDescent="0.35">
      <c r="A13" s="5">
        <v>8</v>
      </c>
      <c r="B13" s="54" t="s">
        <v>112</v>
      </c>
      <c r="C13" s="7"/>
      <c r="D13" s="7"/>
    </row>
    <row r="14" spans="1:7" s="1" customFormat="1" ht="21" x14ac:dyDescent="0.35">
      <c r="A14" s="5">
        <v>9</v>
      </c>
      <c r="B14" s="54" t="s">
        <v>114</v>
      </c>
      <c r="C14" s="7"/>
      <c r="D14" s="7"/>
    </row>
    <row r="15" spans="1:7" s="1" customFormat="1" ht="21" x14ac:dyDescent="0.35">
      <c r="A15" s="5">
        <v>10</v>
      </c>
      <c r="B15" s="54" t="s">
        <v>113</v>
      </c>
      <c r="C15" s="7"/>
      <c r="D15" s="7"/>
    </row>
    <row r="16" spans="1:7" s="1" customFormat="1" ht="15.75" x14ac:dyDescent="0.25">
      <c r="A16" s="8"/>
      <c r="B16" s="9"/>
      <c r="C16" s="7"/>
      <c r="D16" s="7"/>
    </row>
    <row r="17" spans="1:4" s="1" customFormat="1" ht="15.75" x14ac:dyDescent="0.25">
      <c r="A17" s="10"/>
      <c r="B17" s="11"/>
      <c r="C17" s="7"/>
      <c r="D17" s="7"/>
    </row>
    <row r="18" spans="1:4" s="1" customFormat="1" ht="15.75" x14ac:dyDescent="0.25">
      <c r="A18" s="10"/>
      <c r="B18" s="9"/>
      <c r="C18" s="7"/>
      <c r="D18" s="7"/>
    </row>
    <row r="19" spans="1:4" s="1" customFormat="1" ht="15.75" x14ac:dyDescent="0.25">
      <c r="A19" s="10"/>
      <c r="B19" s="9"/>
      <c r="C19" s="7"/>
      <c r="D19" s="7"/>
    </row>
    <row r="20" spans="1:4" s="1" customFormat="1" ht="15.75" x14ac:dyDescent="0.25">
      <c r="A20" s="10"/>
      <c r="B20" s="12"/>
      <c r="C20" s="7"/>
      <c r="D20" s="7"/>
    </row>
    <row r="21" spans="1:4" s="1" customFormat="1" ht="15.75" x14ac:dyDescent="0.25">
      <c r="A21" s="8"/>
      <c r="B21" s="13"/>
      <c r="C21" s="7"/>
      <c r="D21" s="7"/>
    </row>
    <row r="25" spans="1:4" x14ac:dyDescent="0.25">
      <c r="B25" s="182"/>
    </row>
    <row r="26" spans="1:4" x14ac:dyDescent="0.25">
      <c r="A26" s="14"/>
      <c r="B26" s="183"/>
      <c r="D26" s="15"/>
    </row>
    <row r="27" spans="1:4" x14ac:dyDescent="0.25">
      <c r="B27" s="183"/>
    </row>
    <row r="29" spans="1:4" x14ac:dyDescent="0.25">
      <c r="B29" s="183"/>
    </row>
  </sheetData>
  <mergeCells count="2">
    <mergeCell ref="A1:G1"/>
    <mergeCell ref="A3:F3"/>
  </mergeCells>
  <hyperlinks>
    <hyperlink ref="B8" r:id="rId1" location="'Almennar upplýsingar'!A1" display="'Almennar upplýsingar'!A1" xr:uid="{30F9B01C-8E9C-4CC4-B0EA-C6EF76CFBB75}"/>
    <hyperlink ref="B11" r:id="rId2" location="'Undirverktakar '!A1" xr:uid="{48BDD5C9-98A8-473D-AFB8-728FE329194A}"/>
    <hyperlink ref="B12" r:id="rId3" location="Starfsmannalisti!A1" xr:uid="{5B13DCD6-3359-4F56-92C6-8A7588865EDF}"/>
    <hyperlink ref="B6" r:id="rId4" location="Tilboðsblað!A1" xr:uid="{58D34BD1-66E8-4879-B21E-62D9579941CE}"/>
    <hyperlink ref="B9" r:id="rId5" location="'Hæfi bjóðanda'!A1" xr:uid="{BA194F21-C797-400F-8D06-97DCE6535BA1}"/>
    <hyperlink ref="B10" r:id="rId6" location="'Tilboð byggt á getu annarra'!A1" display="'Tilboð byggt á getu annarra'!A1" xr:uid="{005E1D88-E7C1-4C46-8E06-B799C657AB85}"/>
    <hyperlink ref="B7" r:id="rId7" location="'Yfirlit '!A1" xr:uid="{3ADE6918-E75D-415D-9A62-3E8120AEEEE5}"/>
    <hyperlink ref="B13" r:id="rId8" location="'Tæki, búnaður og aðstaða'!A1" display="'Tæki, búnaður og aðstaða'!A1" xr:uid="{78BB20B4-E683-4483-8C2D-58683561D28B}"/>
    <hyperlink ref="B14" r:id="rId9" location="'Skilagrein - dæmi'!A1" display="Starfsmannalisti" xr:uid="{A3E71E21-3220-41D4-8A0E-9B1D71FB87B4}"/>
    <hyperlink ref="B15" r:id="rId10" location="'Fylgiskjal við skilagrein - dæm'!A1" display="Tæki, búnaður og aðstaða" xr:uid="{8B0A86E0-64EB-4C63-A059-3D14567B7C6E}"/>
  </hyperlinks>
  <pageMargins left="0.7" right="0.61458333333333337" top="0.91666666666666663" bottom="0.75" header="0.3" footer="0.3"/>
  <pageSetup paperSize="9" orientation="portrait" r:id="rId11"/>
  <headerFooter>
    <oddHeader>&amp;C&amp;"-,Bold"&amp;18Sniðmát</oddHeader>
  </headerFooter>
  <drawing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5477D-AF42-4F1A-BB40-FA0E700CDECF}">
  <dimension ref="A1:T116"/>
  <sheetViews>
    <sheetView showGridLines="0" view="pageLayout" topLeftCell="A6" zoomScale="120" zoomScaleNormal="115" zoomScaleSheetLayoutView="140" zoomScalePageLayoutView="120" workbookViewId="0">
      <selection activeCell="A2" sqref="A2:G2"/>
    </sheetView>
  </sheetViews>
  <sheetFormatPr defaultColWidth="9.140625" defaultRowHeight="15" x14ac:dyDescent="0.25"/>
  <cols>
    <col min="1" max="1" width="8.5703125" style="132" customWidth="1"/>
    <col min="2" max="2" width="26.140625" style="19" customWidth="1"/>
    <col min="3" max="3" width="12.5703125" style="133" customWidth="1"/>
    <col min="4" max="4" width="9.5703125" style="133" customWidth="1"/>
    <col min="5" max="5" width="6.7109375" style="19" customWidth="1"/>
    <col min="6" max="6" width="14" style="19" customWidth="1"/>
    <col min="7" max="7" width="10.5703125" style="19" customWidth="1"/>
    <col min="8" max="8" width="13.42578125" style="16" customWidth="1"/>
    <col min="9" max="9" width="2.85546875" style="16" customWidth="1"/>
    <col min="10" max="10" width="12.85546875" style="16" customWidth="1"/>
    <col min="11" max="11" width="1.42578125" style="16" customWidth="1"/>
    <col min="12" max="16384" width="9.140625" style="16"/>
  </cols>
  <sheetData>
    <row r="1" spans="1:20" s="32" customFormat="1" ht="29.25" customHeight="1" x14ac:dyDescent="0.4">
      <c r="A1" s="206" t="s">
        <v>48</v>
      </c>
      <c r="B1" s="206"/>
      <c r="C1" s="206"/>
      <c r="D1" s="206"/>
      <c r="E1" s="206"/>
      <c r="F1" s="206"/>
      <c r="G1" s="206"/>
      <c r="H1" s="50"/>
      <c r="I1" s="50"/>
      <c r="J1" s="50"/>
      <c r="K1" s="50"/>
    </row>
    <row r="2" spans="1:20" s="32" customFormat="1" ht="37.5" customHeight="1" thickBot="1" x14ac:dyDescent="0.45">
      <c r="A2" s="210" t="s">
        <v>211</v>
      </c>
      <c r="B2" s="210"/>
      <c r="C2" s="210"/>
      <c r="D2" s="210"/>
      <c r="E2" s="210"/>
      <c r="F2" s="210"/>
      <c r="G2" s="210"/>
      <c r="H2" s="50"/>
      <c r="I2" s="50"/>
      <c r="J2" s="50"/>
      <c r="K2" s="50"/>
    </row>
    <row r="3" spans="1:20" s="32" customFormat="1" ht="28.5" customHeight="1" thickBot="1" x14ac:dyDescent="0.45">
      <c r="A3" s="207" t="s">
        <v>212</v>
      </c>
      <c r="B3" s="208"/>
      <c r="C3" s="208"/>
      <c r="D3" s="208"/>
      <c r="E3" s="208"/>
      <c r="F3" s="208"/>
      <c r="G3" s="209"/>
      <c r="H3" s="50"/>
      <c r="I3" s="50"/>
      <c r="J3" s="50"/>
      <c r="K3" s="50"/>
    </row>
    <row r="4" spans="1:20" s="32" customFormat="1" ht="12" customHeight="1" x14ac:dyDescent="0.4">
      <c r="A4" s="120"/>
      <c r="B4" s="120"/>
      <c r="C4" s="120"/>
      <c r="D4" s="120"/>
      <c r="E4" s="120"/>
      <c r="F4" s="120"/>
      <c r="G4" s="120"/>
      <c r="H4" s="50"/>
      <c r="I4" s="50"/>
      <c r="J4" s="50"/>
      <c r="K4" s="50"/>
    </row>
    <row r="5" spans="1:20" s="32" customFormat="1" ht="21" customHeight="1" x14ac:dyDescent="0.4">
      <c r="A5" s="203" t="s">
        <v>152</v>
      </c>
      <c r="B5" s="204"/>
      <c r="C5" s="204"/>
      <c r="D5" s="204"/>
      <c r="E5" s="204"/>
      <c r="F5" s="204"/>
      <c r="G5" s="205"/>
      <c r="H5" s="26"/>
      <c r="I5" s="26"/>
      <c r="J5" s="26"/>
      <c r="K5" s="16"/>
    </row>
    <row r="6" spans="1:20" s="32" customFormat="1" ht="31.5" customHeight="1" x14ac:dyDescent="0.4">
      <c r="A6" s="121" t="s">
        <v>142</v>
      </c>
      <c r="B6" s="122" t="s">
        <v>168</v>
      </c>
      <c r="C6" s="122" t="s">
        <v>159</v>
      </c>
      <c r="D6" s="121" t="s">
        <v>169</v>
      </c>
      <c r="E6" s="121" t="s">
        <v>45</v>
      </c>
      <c r="F6" s="121" t="s">
        <v>117</v>
      </c>
      <c r="G6" s="121" t="s">
        <v>175</v>
      </c>
      <c r="H6"/>
      <c r="I6"/>
      <c r="J6"/>
      <c r="K6" s="16"/>
    </row>
    <row r="7" spans="1:20" ht="29.1" customHeight="1" x14ac:dyDescent="0.25">
      <c r="A7" s="123" t="s">
        <v>137</v>
      </c>
      <c r="B7" s="124" t="s">
        <v>224</v>
      </c>
      <c r="C7" s="124">
        <v>240</v>
      </c>
      <c r="D7" s="124">
        <v>36.5</v>
      </c>
      <c r="E7" s="125">
        <v>1000</v>
      </c>
      <c r="F7" s="157">
        <v>1</v>
      </c>
      <c r="G7" s="178">
        <f>F7*E7*D7</f>
        <v>36500</v>
      </c>
      <c r="H7"/>
      <c r="I7"/>
      <c r="J7"/>
      <c r="L7" s="33"/>
    </row>
    <row r="8" spans="1:20" ht="17.100000000000001" customHeight="1" x14ac:dyDescent="0.25">
      <c r="A8" s="123" t="s">
        <v>137</v>
      </c>
      <c r="B8" s="124"/>
      <c r="C8" s="124">
        <v>660</v>
      </c>
      <c r="D8" s="124">
        <v>36.5</v>
      </c>
      <c r="E8" s="125">
        <v>1000</v>
      </c>
      <c r="F8" s="157">
        <v>1</v>
      </c>
      <c r="G8" s="178">
        <f t="shared" ref="G8:G28" si="0">F8*E8*D8</f>
        <v>36500</v>
      </c>
      <c r="H8"/>
      <c r="I8"/>
      <c r="J8"/>
      <c r="L8" s="33"/>
    </row>
    <row r="9" spans="1:20" ht="29.1" customHeight="1" x14ac:dyDescent="0.25">
      <c r="A9" s="125" t="s">
        <v>137</v>
      </c>
      <c r="B9" s="124" t="s">
        <v>225</v>
      </c>
      <c r="C9" s="124" t="s">
        <v>140</v>
      </c>
      <c r="D9" s="124"/>
      <c r="E9" s="125"/>
      <c r="F9" s="157"/>
      <c r="G9" s="178">
        <f t="shared" si="0"/>
        <v>0</v>
      </c>
      <c r="H9"/>
      <c r="I9"/>
      <c r="J9"/>
      <c r="L9" s="33"/>
    </row>
    <row r="10" spans="1:20" ht="15.6" customHeight="1" x14ac:dyDescent="0.25">
      <c r="A10" s="123" t="s">
        <v>137</v>
      </c>
      <c r="B10" s="124"/>
      <c r="C10" s="124" t="s">
        <v>140</v>
      </c>
      <c r="D10" s="124"/>
      <c r="E10" s="125"/>
      <c r="F10" s="157"/>
      <c r="G10" s="178">
        <f t="shared" si="0"/>
        <v>0</v>
      </c>
      <c r="H10"/>
      <c r="I10"/>
      <c r="J10"/>
      <c r="L10" s="33"/>
    </row>
    <row r="11" spans="1:20" ht="29.1" customHeight="1" x14ac:dyDescent="0.25">
      <c r="A11" s="125" t="s">
        <v>137</v>
      </c>
      <c r="B11" s="124" t="s">
        <v>226</v>
      </c>
      <c r="C11" s="124" t="s">
        <v>140</v>
      </c>
      <c r="D11" s="124"/>
      <c r="E11" s="125"/>
      <c r="F11" s="157"/>
      <c r="G11" s="178">
        <f t="shared" si="0"/>
        <v>0</v>
      </c>
      <c r="H11"/>
      <c r="I11"/>
      <c r="J11"/>
      <c r="L11" s="33"/>
      <c r="T11"/>
    </row>
    <row r="12" spans="1:20" ht="17.100000000000001" customHeight="1" x14ac:dyDescent="0.25">
      <c r="A12" s="123" t="s">
        <v>137</v>
      </c>
      <c r="B12" s="124"/>
      <c r="C12" s="124" t="s">
        <v>116</v>
      </c>
      <c r="D12" s="124"/>
      <c r="E12" s="125"/>
      <c r="F12" s="157"/>
      <c r="G12" s="178">
        <f t="shared" si="0"/>
        <v>0</v>
      </c>
      <c r="H12"/>
      <c r="I12"/>
      <c r="J12"/>
      <c r="L12" s="33"/>
    </row>
    <row r="13" spans="1:20" ht="29.1" customHeight="1" x14ac:dyDescent="0.25">
      <c r="A13" s="125" t="s">
        <v>137</v>
      </c>
      <c r="B13" s="124" t="s">
        <v>118</v>
      </c>
      <c r="C13" s="124" t="s">
        <v>140</v>
      </c>
      <c r="D13" s="124"/>
      <c r="E13" s="125"/>
      <c r="F13" s="157"/>
      <c r="G13" s="178">
        <f t="shared" si="0"/>
        <v>0</v>
      </c>
      <c r="H13"/>
      <c r="I13"/>
      <c r="J13"/>
      <c r="L13" s="33"/>
    </row>
    <row r="14" spans="1:20" ht="17.100000000000001" customHeight="1" x14ac:dyDescent="0.25">
      <c r="A14" s="123" t="s">
        <v>137</v>
      </c>
      <c r="B14" s="124"/>
      <c r="C14" s="124" t="s">
        <v>116</v>
      </c>
      <c r="D14" s="124"/>
      <c r="E14" s="125"/>
      <c r="F14" s="157"/>
      <c r="G14" s="178">
        <f t="shared" si="0"/>
        <v>0</v>
      </c>
      <c r="H14"/>
      <c r="I14"/>
      <c r="J14"/>
      <c r="L14" s="33"/>
    </row>
    <row r="15" spans="1:20" ht="29.1" customHeight="1" x14ac:dyDescent="0.25">
      <c r="A15" s="125" t="s">
        <v>137</v>
      </c>
      <c r="B15" s="124" t="s">
        <v>119</v>
      </c>
      <c r="C15" s="124" t="s">
        <v>140</v>
      </c>
      <c r="D15" s="124"/>
      <c r="E15" s="125"/>
      <c r="F15" s="157"/>
      <c r="G15" s="178">
        <f t="shared" si="0"/>
        <v>0</v>
      </c>
      <c r="H15"/>
      <c r="I15"/>
      <c r="J15"/>
      <c r="L15" s="33"/>
    </row>
    <row r="16" spans="1:20" ht="17.100000000000001" customHeight="1" x14ac:dyDescent="0.25">
      <c r="A16" s="123" t="s">
        <v>137</v>
      </c>
      <c r="B16" s="124"/>
      <c r="C16" s="124" t="s">
        <v>140</v>
      </c>
      <c r="D16" s="124"/>
      <c r="E16" s="125"/>
      <c r="F16" s="157"/>
      <c r="G16" s="178">
        <f t="shared" si="0"/>
        <v>0</v>
      </c>
      <c r="H16"/>
      <c r="I16"/>
      <c r="J16"/>
      <c r="L16" s="33"/>
    </row>
    <row r="17" spans="1:12" ht="29.1" customHeight="1" x14ac:dyDescent="0.25">
      <c r="A17" s="125" t="s">
        <v>137</v>
      </c>
      <c r="B17" s="124" t="s">
        <v>120</v>
      </c>
      <c r="C17" s="124" t="s">
        <v>140</v>
      </c>
      <c r="D17" s="124"/>
      <c r="E17" s="125"/>
      <c r="F17" s="157"/>
      <c r="G17" s="178">
        <f t="shared" si="0"/>
        <v>0</v>
      </c>
      <c r="H17"/>
      <c r="I17"/>
      <c r="J17"/>
      <c r="L17" s="33"/>
    </row>
    <row r="18" spans="1:12" ht="17.100000000000001" customHeight="1" x14ac:dyDescent="0.25">
      <c r="A18" s="123" t="s">
        <v>137</v>
      </c>
      <c r="B18" s="124"/>
      <c r="C18" s="124" t="s">
        <v>140</v>
      </c>
      <c r="D18" s="124"/>
      <c r="E18" s="125"/>
      <c r="F18" s="157"/>
      <c r="G18" s="178">
        <f t="shared" si="0"/>
        <v>0</v>
      </c>
      <c r="H18"/>
      <c r="I18"/>
      <c r="J18"/>
      <c r="L18" s="33"/>
    </row>
    <row r="19" spans="1:12" ht="17.100000000000001" customHeight="1" x14ac:dyDescent="0.25">
      <c r="A19" s="123" t="s">
        <v>137</v>
      </c>
      <c r="B19" s="124" t="s">
        <v>122</v>
      </c>
      <c r="C19" s="124" t="s">
        <v>140</v>
      </c>
      <c r="D19" s="124"/>
      <c r="E19" s="125"/>
      <c r="F19" s="157"/>
      <c r="G19" s="178">
        <f t="shared" si="0"/>
        <v>0</v>
      </c>
      <c r="H19"/>
      <c r="I19"/>
      <c r="J19"/>
      <c r="L19" s="33"/>
    </row>
    <row r="20" spans="1:12" ht="17.100000000000001" customHeight="1" x14ac:dyDescent="0.25">
      <c r="A20" s="123" t="s">
        <v>137</v>
      </c>
      <c r="B20" s="124"/>
      <c r="C20" s="124" t="s">
        <v>140</v>
      </c>
      <c r="D20" s="124"/>
      <c r="E20" s="125"/>
      <c r="F20" s="157"/>
      <c r="G20" s="178">
        <f t="shared" si="0"/>
        <v>0</v>
      </c>
      <c r="H20"/>
      <c r="I20"/>
      <c r="J20"/>
      <c r="L20" s="33"/>
    </row>
    <row r="21" spans="1:12" ht="17.100000000000001" customHeight="1" x14ac:dyDescent="0.25">
      <c r="A21" s="123" t="s">
        <v>137</v>
      </c>
      <c r="B21" s="124" t="s">
        <v>121</v>
      </c>
      <c r="C21" s="124" t="s">
        <v>140</v>
      </c>
      <c r="D21" s="124"/>
      <c r="E21" s="125"/>
      <c r="F21" s="157"/>
      <c r="G21" s="178">
        <f t="shared" si="0"/>
        <v>0</v>
      </c>
      <c r="H21"/>
      <c r="I21"/>
      <c r="J21"/>
      <c r="L21" s="33"/>
    </row>
    <row r="22" spans="1:12" ht="17.100000000000001" customHeight="1" x14ac:dyDescent="0.25">
      <c r="A22" s="123" t="s">
        <v>137</v>
      </c>
      <c r="B22" s="124"/>
      <c r="C22" s="124" t="s">
        <v>140</v>
      </c>
      <c r="D22" s="124"/>
      <c r="E22" s="125"/>
      <c r="F22" s="157"/>
      <c r="G22" s="178">
        <f t="shared" si="0"/>
        <v>0</v>
      </c>
      <c r="H22"/>
      <c r="I22"/>
      <c r="J22"/>
      <c r="L22" s="33"/>
    </row>
    <row r="23" spans="1:12" ht="17.100000000000001" customHeight="1" x14ac:dyDescent="0.25">
      <c r="A23" s="123" t="s">
        <v>138</v>
      </c>
      <c r="B23" s="124" t="s">
        <v>125</v>
      </c>
      <c r="C23" s="124" t="s">
        <v>140</v>
      </c>
      <c r="D23" s="124"/>
      <c r="E23" s="125"/>
      <c r="F23" s="157"/>
      <c r="G23" s="178">
        <f t="shared" si="0"/>
        <v>0</v>
      </c>
      <c r="H23"/>
      <c r="I23"/>
      <c r="J23"/>
      <c r="L23" s="33"/>
    </row>
    <row r="24" spans="1:12" ht="17.100000000000001" customHeight="1" x14ac:dyDescent="0.25">
      <c r="A24" s="123" t="s">
        <v>138</v>
      </c>
      <c r="B24" s="124" t="s">
        <v>126</v>
      </c>
      <c r="C24" s="124" t="s">
        <v>140</v>
      </c>
      <c r="D24" s="124"/>
      <c r="E24" s="125"/>
      <c r="F24" s="157"/>
      <c r="G24" s="178">
        <f t="shared" si="0"/>
        <v>0</v>
      </c>
      <c r="H24"/>
      <c r="I24"/>
      <c r="J24"/>
      <c r="L24" s="33"/>
    </row>
    <row r="25" spans="1:12" ht="17.100000000000001" customHeight="1" x14ac:dyDescent="0.25">
      <c r="A25" s="123" t="s">
        <v>138</v>
      </c>
      <c r="B25" s="124" t="s">
        <v>127</v>
      </c>
      <c r="C25" s="124" t="s">
        <v>140</v>
      </c>
      <c r="D25" s="124"/>
      <c r="E25" s="125"/>
      <c r="F25" s="157"/>
      <c r="G25" s="178">
        <f t="shared" si="0"/>
        <v>0</v>
      </c>
      <c r="H25"/>
      <c r="I25"/>
      <c r="J25"/>
      <c r="L25" s="33"/>
    </row>
    <row r="26" spans="1:12" ht="29.1" customHeight="1" x14ac:dyDescent="0.25">
      <c r="A26" s="125" t="s">
        <v>139</v>
      </c>
      <c r="B26" s="124" t="s">
        <v>123</v>
      </c>
      <c r="C26" s="124" t="s">
        <v>140</v>
      </c>
      <c r="D26" s="124"/>
      <c r="E26" s="125"/>
      <c r="F26" s="157"/>
      <c r="G26" s="178">
        <f t="shared" si="0"/>
        <v>0</v>
      </c>
      <c r="H26"/>
      <c r="I26"/>
      <c r="J26"/>
      <c r="L26" s="33"/>
    </row>
    <row r="27" spans="1:12" ht="17.100000000000001" customHeight="1" x14ac:dyDescent="0.25">
      <c r="A27" s="123" t="s">
        <v>139</v>
      </c>
      <c r="B27" s="124"/>
      <c r="C27" s="124" t="s">
        <v>140</v>
      </c>
      <c r="D27" s="124"/>
      <c r="E27" s="125"/>
      <c r="F27" s="157"/>
      <c r="G27" s="178">
        <f t="shared" si="0"/>
        <v>0</v>
      </c>
      <c r="H27"/>
      <c r="I27"/>
      <c r="J27"/>
      <c r="L27" s="33"/>
    </row>
    <row r="28" spans="1:12" ht="17.100000000000001" customHeight="1" x14ac:dyDescent="0.25">
      <c r="A28" s="123" t="s">
        <v>139</v>
      </c>
      <c r="B28" s="124" t="s">
        <v>44</v>
      </c>
      <c r="C28" s="124" t="s">
        <v>140</v>
      </c>
      <c r="D28" s="124"/>
      <c r="E28" s="125"/>
      <c r="F28" s="157"/>
      <c r="G28" s="178">
        <f t="shared" si="0"/>
        <v>0</v>
      </c>
      <c r="H28"/>
      <c r="I28"/>
      <c r="J28"/>
      <c r="L28" s="33"/>
    </row>
    <row r="29" spans="1:12" ht="17.100000000000001" customHeight="1" x14ac:dyDescent="0.25">
      <c r="A29" s="123" t="s">
        <v>139</v>
      </c>
      <c r="B29" s="124" t="s">
        <v>124</v>
      </c>
      <c r="C29" s="124" t="s">
        <v>140</v>
      </c>
      <c r="D29" s="124"/>
      <c r="E29" s="125"/>
      <c r="F29" s="157"/>
      <c r="G29" s="178">
        <f>F29*E29*D29</f>
        <v>0</v>
      </c>
      <c r="H29"/>
      <c r="I29"/>
      <c r="J29"/>
      <c r="L29" s="33"/>
    </row>
    <row r="30" spans="1:12" x14ac:dyDescent="0.25">
      <c r="A30" s="127"/>
      <c r="B30" s="128"/>
      <c r="C30" s="128"/>
      <c r="D30" s="128"/>
      <c r="E30" s="128"/>
      <c r="F30" s="134" t="s">
        <v>158</v>
      </c>
      <c r="G30" s="185">
        <f>SUM(G7:G29)</f>
        <v>73000</v>
      </c>
      <c r="H30"/>
      <c r="I30"/>
      <c r="J30"/>
      <c r="L30" s="33"/>
    </row>
    <row r="31" spans="1:12" x14ac:dyDescent="0.25">
      <c r="A31" s="19"/>
      <c r="C31" s="19"/>
      <c r="D31" s="19"/>
      <c r="F31" s="135"/>
      <c r="G31" s="136"/>
      <c r="H31"/>
      <c r="I31"/>
      <c r="J31"/>
      <c r="L31" s="33"/>
    </row>
    <row r="32" spans="1:12" x14ac:dyDescent="0.25">
      <c r="A32" s="19"/>
      <c r="C32" s="19"/>
      <c r="D32" s="19"/>
      <c r="F32" s="135"/>
      <c r="G32" s="136"/>
      <c r="H32"/>
      <c r="I32"/>
      <c r="J32"/>
      <c r="L32" s="33"/>
    </row>
    <row r="33" spans="1:12" ht="18" customHeight="1" x14ac:dyDescent="0.25">
      <c r="A33" s="19"/>
      <c r="C33" s="19"/>
      <c r="D33" s="19"/>
      <c r="F33" s="129"/>
      <c r="H33"/>
      <c r="I33"/>
      <c r="J33"/>
      <c r="L33" s="33"/>
    </row>
    <row r="34" spans="1:12" ht="34.5" customHeight="1" x14ac:dyDescent="0.25">
      <c r="A34" s="218" t="s">
        <v>170</v>
      </c>
      <c r="B34" s="219"/>
      <c r="C34" s="219"/>
      <c r="D34" s="219"/>
      <c r="E34" s="219"/>
      <c r="F34" s="219"/>
      <c r="G34" s="220"/>
      <c r="H34"/>
      <c r="I34"/>
      <c r="J34"/>
      <c r="L34" s="33"/>
    </row>
    <row r="35" spans="1:12" ht="38.25" x14ac:dyDescent="0.25">
      <c r="A35" s="121" t="s">
        <v>142</v>
      </c>
      <c r="B35" s="121" t="s">
        <v>185</v>
      </c>
      <c r="C35" s="121" t="s">
        <v>164</v>
      </c>
      <c r="D35" s="121" t="s">
        <v>184</v>
      </c>
      <c r="E35" s="121" t="s">
        <v>155</v>
      </c>
      <c r="F35" s="121" t="s">
        <v>216</v>
      </c>
      <c r="G35" s="121" t="s">
        <v>175</v>
      </c>
      <c r="H35"/>
      <c r="I35"/>
      <c r="J35"/>
      <c r="L35" s="33"/>
    </row>
    <row r="36" spans="1:12" ht="26.25" x14ac:dyDescent="0.25">
      <c r="A36" s="125" t="s">
        <v>141</v>
      </c>
      <c r="B36" s="124" t="s">
        <v>181</v>
      </c>
      <c r="C36" s="124" t="s">
        <v>183</v>
      </c>
      <c r="D36" s="124" t="s">
        <v>134</v>
      </c>
      <c r="E36" s="125"/>
      <c r="F36" s="157"/>
      <c r="G36" s="178">
        <f>F36*E36</f>
        <v>0</v>
      </c>
      <c r="H36"/>
      <c r="I36"/>
      <c r="J36"/>
      <c r="L36" s="33"/>
    </row>
    <row r="37" spans="1:12" ht="26.25" x14ac:dyDescent="0.25">
      <c r="A37" s="125" t="s">
        <v>141</v>
      </c>
      <c r="B37" s="124" t="s">
        <v>182</v>
      </c>
      <c r="C37" s="124" t="s">
        <v>183</v>
      </c>
      <c r="D37" s="124" t="s">
        <v>134</v>
      </c>
      <c r="E37" s="125"/>
      <c r="F37" s="157"/>
      <c r="G37" s="178">
        <f t="shared" ref="G37:G38" si="1">F37*E37</f>
        <v>0</v>
      </c>
      <c r="H37"/>
      <c r="I37"/>
      <c r="J37"/>
      <c r="L37" s="33"/>
    </row>
    <row r="38" spans="1:12" ht="26.25" x14ac:dyDescent="0.25">
      <c r="A38" s="125" t="s">
        <v>146</v>
      </c>
      <c r="B38" s="124" t="s">
        <v>204</v>
      </c>
      <c r="C38" s="124" t="s">
        <v>186</v>
      </c>
      <c r="D38" s="124" t="s">
        <v>136</v>
      </c>
      <c r="E38" s="125"/>
      <c r="F38" s="157"/>
      <c r="G38" s="178">
        <f t="shared" si="1"/>
        <v>0</v>
      </c>
      <c r="H38"/>
      <c r="I38"/>
      <c r="J38"/>
      <c r="L38" s="33"/>
    </row>
    <row r="39" spans="1:12" x14ac:dyDescent="0.25">
      <c r="A39" s="127"/>
      <c r="B39" s="128"/>
      <c r="C39" s="128"/>
      <c r="D39" s="128"/>
      <c r="E39" s="128"/>
      <c r="F39" s="134" t="s">
        <v>158</v>
      </c>
      <c r="G39" s="185">
        <f>SUM(G36:G38)</f>
        <v>0</v>
      </c>
      <c r="H39"/>
      <c r="I39"/>
      <c r="J39"/>
      <c r="L39" s="33"/>
    </row>
    <row r="40" spans="1:12" x14ac:dyDescent="0.25">
      <c r="A40" s="19"/>
      <c r="C40" s="19"/>
      <c r="D40" s="19"/>
      <c r="F40" s="135"/>
      <c r="G40" s="136"/>
      <c r="H40"/>
      <c r="I40"/>
      <c r="J40"/>
      <c r="L40" s="33"/>
    </row>
    <row r="41" spans="1:12" x14ac:dyDescent="0.25">
      <c r="A41" s="158"/>
      <c r="B41" s="158"/>
      <c r="C41" s="158"/>
      <c r="D41" s="158"/>
      <c r="E41" s="158"/>
      <c r="F41" s="159"/>
      <c r="G41" s="160"/>
      <c r="H41"/>
      <c r="I41"/>
      <c r="J41"/>
      <c r="L41" s="33"/>
    </row>
    <row r="42" spans="1:12" ht="30.75" customHeight="1" x14ac:dyDescent="0.25">
      <c r="A42" s="218" t="s">
        <v>174</v>
      </c>
      <c r="B42" s="219"/>
      <c r="C42" s="219"/>
      <c r="D42" s="219"/>
      <c r="E42" s="219"/>
      <c r="F42" s="219"/>
      <c r="G42" s="220"/>
      <c r="H42"/>
      <c r="I42"/>
      <c r="J42"/>
      <c r="K42" s="34"/>
      <c r="L42" s="33"/>
    </row>
    <row r="43" spans="1:12" ht="26.25" customHeight="1" x14ac:dyDescent="0.25">
      <c r="A43" s="121" t="s">
        <v>142</v>
      </c>
      <c r="B43" s="121" t="s">
        <v>128</v>
      </c>
      <c r="C43" s="121" t="s">
        <v>164</v>
      </c>
      <c r="D43" s="121" t="s">
        <v>21</v>
      </c>
      <c r="E43" s="121" t="s">
        <v>22</v>
      </c>
      <c r="F43" s="121" t="s">
        <v>214</v>
      </c>
      <c r="G43" s="121" t="s">
        <v>175</v>
      </c>
      <c r="H43"/>
      <c r="I43"/>
      <c r="J43"/>
      <c r="L43" s="33"/>
    </row>
    <row r="44" spans="1:12" ht="26.25" customHeight="1" x14ac:dyDescent="0.25">
      <c r="A44" s="125" t="s">
        <v>144</v>
      </c>
      <c r="B44" s="124" t="s">
        <v>193</v>
      </c>
      <c r="C44" s="124" t="s">
        <v>162</v>
      </c>
      <c r="D44" s="124" t="s">
        <v>156</v>
      </c>
      <c r="E44" s="125">
        <v>12</v>
      </c>
      <c r="F44" s="157"/>
      <c r="G44" s="178">
        <f t="shared" ref="G44" si="2">E44*F44</f>
        <v>0</v>
      </c>
      <c r="H44"/>
      <c r="I44"/>
      <c r="J44"/>
      <c r="L44" s="33"/>
    </row>
    <row r="45" spans="1:12" ht="26.25" customHeight="1" x14ac:dyDescent="0.25">
      <c r="A45" s="125" t="s">
        <v>144</v>
      </c>
      <c r="B45" s="124" t="s">
        <v>194</v>
      </c>
      <c r="C45" s="124" t="s">
        <v>162</v>
      </c>
      <c r="D45" s="124" t="s">
        <v>156</v>
      </c>
      <c r="E45" s="125">
        <v>12</v>
      </c>
      <c r="F45" s="157"/>
      <c r="G45" s="178">
        <f t="shared" ref="G45" si="3">E45*F45</f>
        <v>0</v>
      </c>
      <c r="H45"/>
      <c r="I45"/>
      <c r="J45"/>
      <c r="L45" s="33"/>
    </row>
    <row r="46" spans="1:12" x14ac:dyDescent="0.25">
      <c r="A46" s="125" t="s">
        <v>146</v>
      </c>
      <c r="B46" s="124" t="s">
        <v>133</v>
      </c>
      <c r="C46" s="124" t="s">
        <v>157</v>
      </c>
      <c r="D46" s="124"/>
      <c r="E46" s="125">
        <v>4</v>
      </c>
      <c r="F46" s="157"/>
      <c r="G46" s="178">
        <f t="shared" ref="G46" si="4">E46*F46</f>
        <v>0</v>
      </c>
      <c r="H46"/>
      <c r="I46"/>
      <c r="J46"/>
      <c r="L46" s="33"/>
    </row>
    <row r="47" spans="1:12" x14ac:dyDescent="0.25">
      <c r="A47" s="127"/>
      <c r="B47" s="128"/>
      <c r="C47" s="128"/>
      <c r="D47" s="128"/>
      <c r="E47" s="128"/>
      <c r="F47" s="134" t="s">
        <v>158</v>
      </c>
      <c r="G47" s="185">
        <f>SUM(G46:G46)</f>
        <v>0</v>
      </c>
      <c r="H47"/>
      <c r="I47"/>
      <c r="J47"/>
      <c r="K47" s="34"/>
      <c r="L47" s="33"/>
    </row>
    <row r="48" spans="1:12" x14ac:dyDescent="0.25">
      <c r="A48" s="19"/>
      <c r="C48" s="19"/>
      <c r="D48" s="19"/>
      <c r="F48" s="135"/>
      <c r="G48" s="136"/>
      <c r="H48"/>
      <c r="I48"/>
      <c r="J48"/>
      <c r="K48" s="34"/>
      <c r="L48" s="33"/>
    </row>
    <row r="49" spans="1:12" x14ac:dyDescent="0.25">
      <c r="A49" s="19"/>
      <c r="C49" s="19"/>
      <c r="D49" s="19"/>
      <c r="F49" s="135"/>
      <c r="G49" s="136"/>
      <c r="H49"/>
      <c r="I49"/>
      <c r="J49"/>
      <c r="K49" s="34"/>
      <c r="L49" s="33"/>
    </row>
    <row r="50" spans="1:12" x14ac:dyDescent="0.25">
      <c r="A50" s="203" t="s">
        <v>149</v>
      </c>
      <c r="B50" s="204"/>
      <c r="C50" s="204"/>
      <c r="D50" s="204"/>
      <c r="E50" s="204"/>
      <c r="F50" s="204"/>
      <c r="G50" s="205"/>
      <c r="H50"/>
      <c r="I50"/>
      <c r="J50"/>
      <c r="K50" s="34"/>
      <c r="L50" s="33"/>
    </row>
    <row r="51" spans="1:12" ht="25.5" x14ac:dyDescent="0.25">
      <c r="A51" s="131" t="s">
        <v>20</v>
      </c>
      <c r="B51" s="131" t="s">
        <v>129</v>
      </c>
      <c r="C51" s="131" t="s">
        <v>164</v>
      </c>
      <c r="D51" s="131" t="s">
        <v>21</v>
      </c>
      <c r="E51" s="131" t="s">
        <v>22</v>
      </c>
      <c r="F51" s="131" t="s">
        <v>171</v>
      </c>
      <c r="G51" s="121" t="s">
        <v>175</v>
      </c>
      <c r="H51"/>
      <c r="I51"/>
      <c r="J51"/>
      <c r="K51" s="34"/>
      <c r="L51" s="33"/>
    </row>
    <row r="52" spans="1:12" ht="26.25" x14ac:dyDescent="0.25">
      <c r="A52" s="125" t="s">
        <v>148</v>
      </c>
      <c r="B52" s="124" t="s">
        <v>132</v>
      </c>
      <c r="C52" s="124" t="s">
        <v>167</v>
      </c>
      <c r="D52" s="124" t="s">
        <v>135</v>
      </c>
      <c r="E52" s="125"/>
      <c r="F52" s="157"/>
      <c r="G52" s="178">
        <f>E52*F52</f>
        <v>0</v>
      </c>
      <c r="H52"/>
      <c r="I52"/>
      <c r="J52"/>
      <c r="K52" s="34"/>
      <c r="L52" s="33"/>
    </row>
    <row r="53" spans="1:12" x14ac:dyDescent="0.25">
      <c r="A53" s="127"/>
      <c r="B53" s="128"/>
      <c r="C53" s="128"/>
      <c r="D53" s="128"/>
      <c r="E53" s="128"/>
      <c r="F53" s="134" t="s">
        <v>158</v>
      </c>
      <c r="G53" s="185">
        <f>SUM(G52:G52)</f>
        <v>0</v>
      </c>
    </row>
    <row r="54" spans="1:12" x14ac:dyDescent="0.25">
      <c r="A54" s="19"/>
      <c r="C54" s="19"/>
      <c r="D54" s="19"/>
      <c r="F54" s="135"/>
      <c r="G54" s="136"/>
    </row>
    <row r="55" spans="1:12" ht="32.25" customHeight="1" x14ac:dyDescent="0.25">
      <c r="A55" s="213" t="s">
        <v>197</v>
      </c>
      <c r="B55" s="214"/>
      <c r="C55" s="214"/>
      <c r="D55" s="214"/>
      <c r="E55" s="214"/>
      <c r="F55" s="214"/>
      <c r="G55" s="214"/>
    </row>
    <row r="56" spans="1:12" ht="25.5" x14ac:dyDescent="0.25">
      <c r="A56" s="121" t="s">
        <v>20</v>
      </c>
      <c r="B56" s="121" t="s">
        <v>129</v>
      </c>
      <c r="C56" s="121" t="s">
        <v>164</v>
      </c>
      <c r="D56" s="121" t="s">
        <v>21</v>
      </c>
      <c r="E56" s="121" t="s">
        <v>22</v>
      </c>
      <c r="F56" s="121" t="s">
        <v>171</v>
      </c>
      <c r="G56" s="121" t="s">
        <v>175</v>
      </c>
      <c r="H56"/>
      <c r="I56"/>
      <c r="J56"/>
      <c r="L56" s="33"/>
    </row>
    <row r="57" spans="1:12" ht="26.25" x14ac:dyDescent="0.25">
      <c r="A57" s="125" t="s">
        <v>198</v>
      </c>
      <c r="B57" s="124" t="s">
        <v>199</v>
      </c>
      <c r="C57" s="124" t="s">
        <v>167</v>
      </c>
      <c r="D57" s="124" t="s">
        <v>135</v>
      </c>
      <c r="E57" s="125"/>
      <c r="F57" s="157"/>
      <c r="G57" s="178">
        <f>E57*F57</f>
        <v>0</v>
      </c>
      <c r="H57"/>
      <c r="I57"/>
      <c r="J57"/>
      <c r="K57" s="34"/>
      <c r="L57" s="33"/>
    </row>
    <row r="58" spans="1:12" ht="26.25" x14ac:dyDescent="0.25">
      <c r="A58" s="125" t="s">
        <v>200</v>
      </c>
      <c r="B58" s="124" t="s">
        <v>201</v>
      </c>
      <c r="C58" s="124" t="s">
        <v>167</v>
      </c>
      <c r="D58" s="124" t="s">
        <v>135</v>
      </c>
      <c r="E58" s="125"/>
      <c r="F58" s="157"/>
      <c r="G58" s="178">
        <f>E58*F58</f>
        <v>0</v>
      </c>
      <c r="H58"/>
      <c r="I58"/>
      <c r="J58"/>
      <c r="K58" s="34"/>
      <c r="L58" s="33"/>
    </row>
    <row r="59" spans="1:12" x14ac:dyDescent="0.25">
      <c r="A59" s="215" t="s">
        <v>158</v>
      </c>
      <c r="B59" s="216"/>
      <c r="C59" s="216"/>
      <c r="D59" s="216"/>
      <c r="E59" s="216"/>
      <c r="F59" s="217"/>
      <c r="G59" s="185">
        <f>SUM(G57:G58)</f>
        <v>0</v>
      </c>
      <c r="H59"/>
      <c r="I59"/>
      <c r="J59"/>
      <c r="L59" s="33"/>
    </row>
    <row r="60" spans="1:12" ht="15.75" thickBot="1" x14ac:dyDescent="0.3">
      <c r="A60" s="19"/>
      <c r="C60" s="19"/>
      <c r="D60" s="19"/>
      <c r="H60"/>
      <c r="I60"/>
      <c r="J60"/>
      <c r="L60" s="33"/>
    </row>
    <row r="61" spans="1:12" ht="15.75" thickBot="1" x14ac:dyDescent="0.3">
      <c r="A61" s="211" t="s">
        <v>205</v>
      </c>
      <c r="B61" s="212"/>
      <c r="C61" s="212"/>
      <c r="D61" s="212"/>
      <c r="E61" s="212"/>
      <c r="F61" s="137" t="s">
        <v>203</v>
      </c>
      <c r="G61" s="184">
        <f>(G53+G39+G30+G47+G59)*4</f>
        <v>292000</v>
      </c>
      <c r="H61"/>
      <c r="I61"/>
      <c r="J61"/>
      <c r="L61" s="33"/>
    </row>
    <row r="62" spans="1:12" x14ac:dyDescent="0.25">
      <c r="A62" s="141"/>
      <c r="B62" s="141"/>
      <c r="C62" s="141"/>
      <c r="D62" s="141"/>
      <c r="E62" s="141"/>
      <c r="F62" s="135"/>
      <c r="G62" s="136"/>
      <c r="H62"/>
      <c r="I62"/>
      <c r="J62"/>
      <c r="L62" s="33"/>
    </row>
    <row r="63" spans="1:12" x14ac:dyDescent="0.25">
      <c r="A63" s="19"/>
      <c r="C63" s="19"/>
      <c r="D63" s="19"/>
      <c r="H63"/>
      <c r="I63"/>
      <c r="J63"/>
      <c r="K63" s="34"/>
      <c r="L63" s="33"/>
    </row>
    <row r="64" spans="1:12" x14ac:dyDescent="0.25">
      <c r="A64" s="203" t="s">
        <v>151</v>
      </c>
      <c r="B64" s="204"/>
      <c r="C64" s="204"/>
      <c r="D64" s="204"/>
      <c r="E64" s="204"/>
      <c r="F64" s="204"/>
      <c r="G64" s="205"/>
      <c r="H64"/>
      <c r="I64"/>
      <c r="J64"/>
      <c r="K64" s="34"/>
      <c r="L64" s="33"/>
    </row>
    <row r="65" spans="1:12" ht="28.5" customHeight="1" x14ac:dyDescent="0.25">
      <c r="A65" s="121" t="s">
        <v>142</v>
      </c>
      <c r="B65" s="121" t="s">
        <v>160</v>
      </c>
      <c r="C65" s="122" t="s">
        <v>164</v>
      </c>
      <c r="D65" s="122" t="s">
        <v>21</v>
      </c>
      <c r="E65" s="121" t="s">
        <v>45</v>
      </c>
      <c r="F65" s="121" t="s">
        <v>215</v>
      </c>
      <c r="G65" s="122" t="s">
        <v>32</v>
      </c>
      <c r="H65"/>
      <c r="I65"/>
      <c r="J65"/>
      <c r="K65" s="119"/>
      <c r="L65" s="33"/>
    </row>
    <row r="66" spans="1:12" ht="17.100000000000001" customHeight="1" x14ac:dyDescent="0.25">
      <c r="A66" s="123" t="s">
        <v>143</v>
      </c>
      <c r="B66" s="124" t="s">
        <v>111</v>
      </c>
      <c r="C66" s="124" t="s">
        <v>161</v>
      </c>
      <c r="D66" s="124" t="s">
        <v>110</v>
      </c>
      <c r="E66" s="125"/>
      <c r="F66" s="157"/>
      <c r="G66" s="178">
        <f>E66*F66</f>
        <v>0</v>
      </c>
      <c r="H66"/>
      <c r="I66"/>
      <c r="J66"/>
      <c r="L66" s="33"/>
    </row>
    <row r="67" spans="1:12" ht="24.75" customHeight="1" x14ac:dyDescent="0.25">
      <c r="A67" s="123" t="s">
        <v>145</v>
      </c>
      <c r="B67" s="124" t="s">
        <v>222</v>
      </c>
      <c r="C67" s="124" t="s">
        <v>161</v>
      </c>
      <c r="D67" s="124" t="s">
        <v>110</v>
      </c>
      <c r="E67" s="125"/>
      <c r="F67" s="157"/>
      <c r="G67" s="178">
        <f t="shared" ref="G67" si="5">E67*F67</f>
        <v>0</v>
      </c>
      <c r="H67"/>
      <c r="I67"/>
      <c r="J67"/>
      <c r="L67" s="33"/>
    </row>
    <row r="68" spans="1:12" x14ac:dyDescent="0.25">
      <c r="A68" s="127"/>
      <c r="B68" s="128"/>
      <c r="C68" s="128"/>
      <c r="D68" s="128"/>
      <c r="E68" s="128"/>
      <c r="F68" s="134" t="s">
        <v>32</v>
      </c>
      <c r="G68" s="185">
        <f>SUM(G66:G67)</f>
        <v>0</v>
      </c>
      <c r="H68"/>
      <c r="I68"/>
      <c r="J68"/>
      <c r="L68" s="33"/>
    </row>
    <row r="69" spans="1:12" x14ac:dyDescent="0.25">
      <c r="A69" s="19"/>
      <c r="C69" s="19"/>
      <c r="D69" s="19"/>
      <c r="F69" s="129"/>
      <c r="H69"/>
      <c r="I69"/>
      <c r="J69"/>
      <c r="L69" s="33"/>
    </row>
    <row r="70" spans="1:12" x14ac:dyDescent="0.25">
      <c r="A70" s="203" t="s">
        <v>150</v>
      </c>
      <c r="B70" s="204"/>
      <c r="C70" s="204"/>
      <c r="D70" s="204"/>
      <c r="E70" s="204"/>
      <c r="F70" s="204"/>
      <c r="G70" s="205"/>
      <c r="H70"/>
      <c r="I70"/>
      <c r="J70"/>
      <c r="K70" s="34"/>
      <c r="L70" s="33"/>
    </row>
    <row r="71" spans="1:12" ht="25.5" x14ac:dyDescent="0.25">
      <c r="A71" s="121" t="s">
        <v>142</v>
      </c>
      <c r="B71" s="130" t="s">
        <v>129</v>
      </c>
      <c r="C71" s="130" t="s">
        <v>164</v>
      </c>
      <c r="D71" s="130" t="s">
        <v>21</v>
      </c>
      <c r="E71" s="130" t="s">
        <v>22</v>
      </c>
      <c r="F71" s="131" t="s">
        <v>163</v>
      </c>
      <c r="G71" s="122" t="s">
        <v>32</v>
      </c>
      <c r="H71"/>
      <c r="I71"/>
      <c r="J71"/>
      <c r="L71" s="33"/>
    </row>
    <row r="72" spans="1:12" ht="26.25" x14ac:dyDescent="0.25">
      <c r="A72" s="125" t="s">
        <v>147</v>
      </c>
      <c r="B72" s="124" t="s">
        <v>165</v>
      </c>
      <c r="C72" s="124" t="s">
        <v>166</v>
      </c>
      <c r="D72" s="124" t="s">
        <v>172</v>
      </c>
      <c r="E72" s="125"/>
      <c r="F72" s="157"/>
      <c r="G72" s="178">
        <f>E72*F72</f>
        <v>0</v>
      </c>
      <c r="H72"/>
      <c r="I72"/>
      <c r="J72"/>
      <c r="K72" s="34"/>
      <c r="L72" s="33"/>
    </row>
    <row r="73" spans="1:12" x14ac:dyDescent="0.25">
      <c r="A73" s="125" t="s">
        <v>147</v>
      </c>
      <c r="B73" s="124" t="s">
        <v>130</v>
      </c>
      <c r="C73" s="124"/>
      <c r="D73" s="124" t="s">
        <v>154</v>
      </c>
      <c r="E73" s="125"/>
      <c r="F73" s="157"/>
      <c r="G73" s="178">
        <f t="shared" ref="G73:G74" si="6">E73*F73</f>
        <v>0</v>
      </c>
      <c r="H73"/>
      <c r="I73"/>
      <c r="J73"/>
      <c r="L73" s="33"/>
    </row>
    <row r="74" spans="1:12" ht="39" x14ac:dyDescent="0.25">
      <c r="A74" s="125" t="s">
        <v>147</v>
      </c>
      <c r="B74" s="124" t="s">
        <v>131</v>
      </c>
      <c r="C74" s="124" t="s">
        <v>173</v>
      </c>
      <c r="D74" s="124" t="s">
        <v>153</v>
      </c>
      <c r="E74" s="125"/>
      <c r="F74" s="157"/>
      <c r="G74" s="178">
        <f t="shared" si="6"/>
        <v>0</v>
      </c>
      <c r="H74"/>
      <c r="I74"/>
      <c r="J74"/>
      <c r="L74" s="33"/>
    </row>
    <row r="75" spans="1:12" x14ac:dyDescent="0.25">
      <c r="A75" s="127"/>
      <c r="B75" s="128"/>
      <c r="C75" s="128"/>
      <c r="D75" s="128"/>
      <c r="E75" s="128"/>
      <c r="F75" s="134" t="s">
        <v>32</v>
      </c>
      <c r="G75" s="185">
        <f>SUM(G72:G74)</f>
        <v>0</v>
      </c>
      <c r="H75"/>
      <c r="I75"/>
      <c r="J75"/>
      <c r="L75" s="33"/>
    </row>
    <row r="76" spans="1:12" ht="15.75" thickBot="1" x14ac:dyDescent="0.3">
      <c r="A76" s="19"/>
      <c r="C76" s="19"/>
      <c r="D76" s="19"/>
      <c r="H76"/>
      <c r="I76"/>
      <c r="J76"/>
      <c r="L76" s="33"/>
    </row>
    <row r="77" spans="1:12" ht="15.75" thickBot="1" x14ac:dyDescent="0.3">
      <c r="A77" s="211" t="s">
        <v>176</v>
      </c>
      <c r="B77" s="212"/>
      <c r="C77" s="212"/>
      <c r="D77" s="212"/>
      <c r="E77" s="212"/>
      <c r="F77" s="137" t="s">
        <v>223</v>
      </c>
      <c r="G77" s="184">
        <f>G75+G68</f>
        <v>0</v>
      </c>
      <c r="H77"/>
      <c r="I77"/>
      <c r="J77"/>
      <c r="L77" s="33"/>
    </row>
    <row r="78" spans="1:12" x14ac:dyDescent="0.25">
      <c r="A78" s="19"/>
      <c r="C78" s="19"/>
      <c r="D78" s="19"/>
      <c r="H78"/>
      <c r="I78"/>
      <c r="J78"/>
      <c r="L78" s="33"/>
    </row>
    <row r="79" spans="1:12" x14ac:dyDescent="0.25">
      <c r="A79" s="19"/>
      <c r="C79" s="19"/>
      <c r="D79" s="19"/>
      <c r="H79"/>
      <c r="I79"/>
      <c r="J79"/>
      <c r="L79" s="33"/>
    </row>
    <row r="80" spans="1:12" x14ac:dyDescent="0.25">
      <c r="A80" s="19"/>
      <c r="C80" s="19"/>
      <c r="D80" s="19"/>
      <c r="H80"/>
      <c r="I80"/>
      <c r="J80"/>
      <c r="L80" s="33"/>
    </row>
    <row r="81" spans="1:12" x14ac:dyDescent="0.25">
      <c r="A81" s="19"/>
      <c r="C81" s="19"/>
      <c r="D81" s="19"/>
      <c r="H81"/>
      <c r="I81"/>
      <c r="J81"/>
      <c r="L81" s="33"/>
    </row>
    <row r="82" spans="1:12" x14ac:dyDescent="0.25">
      <c r="A82" s="19"/>
      <c r="C82" s="19"/>
      <c r="D82" s="19"/>
      <c r="H82"/>
      <c r="I82"/>
      <c r="J82"/>
      <c r="L82" s="33"/>
    </row>
    <row r="83" spans="1:12" x14ac:dyDescent="0.25">
      <c r="A83" s="19"/>
      <c r="C83" s="19"/>
      <c r="D83" s="19"/>
      <c r="H83"/>
      <c r="I83"/>
      <c r="J83"/>
      <c r="L83" s="33"/>
    </row>
    <row r="84" spans="1:12" x14ac:dyDescent="0.25">
      <c r="A84" s="19"/>
      <c r="C84" s="19"/>
      <c r="D84" s="19"/>
      <c r="H84"/>
      <c r="I84"/>
      <c r="J84"/>
      <c r="L84" s="33"/>
    </row>
    <row r="85" spans="1:12" x14ac:dyDescent="0.25">
      <c r="A85" s="19"/>
      <c r="C85" s="19"/>
      <c r="D85" s="19"/>
      <c r="H85"/>
      <c r="I85"/>
      <c r="J85"/>
      <c r="L85" s="33"/>
    </row>
    <row r="86" spans="1:12" x14ac:dyDescent="0.25">
      <c r="A86" s="19"/>
      <c r="C86" s="19"/>
      <c r="D86" s="19"/>
      <c r="H86"/>
      <c r="I86"/>
      <c r="J86"/>
      <c r="L86" s="33"/>
    </row>
    <row r="87" spans="1:12" x14ac:dyDescent="0.25">
      <c r="A87" s="19"/>
      <c r="C87" s="19"/>
      <c r="D87" s="19"/>
      <c r="H87"/>
      <c r="I87"/>
      <c r="J87"/>
      <c r="L87" s="33"/>
    </row>
    <row r="88" spans="1:12" x14ac:dyDescent="0.25">
      <c r="A88" s="19"/>
      <c r="C88" s="19"/>
      <c r="D88" s="19"/>
      <c r="H88"/>
      <c r="I88"/>
      <c r="J88"/>
      <c r="L88" s="33"/>
    </row>
    <row r="89" spans="1:12" x14ac:dyDescent="0.25">
      <c r="A89" s="19"/>
      <c r="C89" s="19"/>
      <c r="D89" s="19"/>
      <c r="H89"/>
      <c r="I89"/>
      <c r="J89"/>
      <c r="L89" s="33"/>
    </row>
    <row r="90" spans="1:12" x14ac:dyDescent="0.25">
      <c r="A90" s="19"/>
      <c r="C90" s="19"/>
      <c r="D90" s="19"/>
      <c r="H90"/>
      <c r="I90"/>
      <c r="J90"/>
      <c r="L90" s="33"/>
    </row>
    <row r="91" spans="1:12" x14ac:dyDescent="0.25">
      <c r="A91" s="19"/>
      <c r="C91" s="19"/>
      <c r="D91" s="19"/>
      <c r="H91"/>
      <c r="I91"/>
      <c r="J91"/>
      <c r="L91" s="33"/>
    </row>
    <row r="92" spans="1:12" x14ac:dyDescent="0.25">
      <c r="A92" s="19"/>
      <c r="C92" s="19"/>
      <c r="D92" s="19"/>
      <c r="H92"/>
      <c r="I92"/>
      <c r="J92"/>
      <c r="L92" s="33"/>
    </row>
    <row r="93" spans="1:12" x14ac:dyDescent="0.25">
      <c r="A93" s="19"/>
      <c r="C93" s="19"/>
      <c r="D93" s="19"/>
      <c r="H93"/>
      <c r="I93"/>
      <c r="J93"/>
      <c r="L93" s="33"/>
    </row>
    <row r="94" spans="1:12" x14ac:dyDescent="0.25">
      <c r="A94" s="19"/>
      <c r="C94" s="19"/>
      <c r="D94" s="19"/>
      <c r="H94"/>
      <c r="I94"/>
      <c r="J94"/>
      <c r="L94" s="33"/>
    </row>
    <row r="95" spans="1:12" x14ac:dyDescent="0.25">
      <c r="A95" s="19"/>
      <c r="C95" s="19"/>
      <c r="D95" s="19"/>
      <c r="H95"/>
      <c r="I95"/>
      <c r="J95"/>
      <c r="L95" s="33"/>
    </row>
    <row r="96" spans="1:12" x14ac:dyDescent="0.25">
      <c r="A96" s="19"/>
      <c r="C96" s="19"/>
      <c r="D96" s="19"/>
      <c r="H96"/>
      <c r="I96"/>
      <c r="J96"/>
      <c r="L96" s="33"/>
    </row>
    <row r="97" spans="1:12" x14ac:dyDescent="0.25">
      <c r="A97" s="19"/>
      <c r="C97" s="19"/>
      <c r="D97" s="19"/>
      <c r="H97"/>
      <c r="I97"/>
      <c r="J97"/>
      <c r="L97" s="33"/>
    </row>
    <row r="98" spans="1:12" x14ac:dyDescent="0.25">
      <c r="A98" s="19"/>
      <c r="C98" s="19"/>
      <c r="D98" s="19"/>
      <c r="H98"/>
      <c r="I98"/>
      <c r="J98"/>
      <c r="L98" s="33"/>
    </row>
    <row r="99" spans="1:12" x14ac:dyDescent="0.25">
      <c r="A99" s="19"/>
      <c r="C99" s="19"/>
      <c r="D99" s="19"/>
      <c r="H99"/>
      <c r="I99"/>
      <c r="J99"/>
      <c r="L99" s="33"/>
    </row>
    <row r="100" spans="1:12" x14ac:dyDescent="0.25">
      <c r="A100" s="19"/>
      <c r="C100" s="19"/>
      <c r="D100" s="19"/>
      <c r="H100"/>
      <c r="I100"/>
      <c r="J100"/>
      <c r="L100" s="33"/>
    </row>
    <row r="101" spans="1:12" x14ac:dyDescent="0.25">
      <c r="A101" s="19"/>
      <c r="C101" s="19"/>
      <c r="D101" s="19"/>
      <c r="H101"/>
      <c r="I101"/>
      <c r="J101"/>
      <c r="L101" s="33"/>
    </row>
    <row r="102" spans="1:12" x14ac:dyDescent="0.25">
      <c r="A102" s="19"/>
      <c r="C102" s="19"/>
      <c r="D102" s="19"/>
      <c r="H102"/>
      <c r="I102"/>
      <c r="J102"/>
      <c r="L102" s="33"/>
    </row>
    <row r="103" spans="1:12" x14ac:dyDescent="0.25">
      <c r="A103" s="19"/>
      <c r="C103" s="19"/>
      <c r="D103" s="19"/>
      <c r="H103"/>
      <c r="I103"/>
      <c r="J103"/>
      <c r="L103" s="33"/>
    </row>
    <row r="104" spans="1:12" x14ac:dyDescent="0.25">
      <c r="A104" s="19"/>
      <c r="C104" s="19"/>
      <c r="D104" s="19"/>
      <c r="H104"/>
      <c r="I104"/>
      <c r="J104"/>
      <c r="L104" s="33"/>
    </row>
    <row r="105" spans="1:12" x14ac:dyDescent="0.25">
      <c r="A105" s="19"/>
      <c r="C105" s="19"/>
      <c r="D105" s="19"/>
      <c r="H105"/>
      <c r="I105"/>
      <c r="J105"/>
      <c r="L105" s="33"/>
    </row>
    <row r="106" spans="1:12" x14ac:dyDescent="0.25">
      <c r="A106" s="19"/>
      <c r="C106" s="19"/>
      <c r="D106" s="19"/>
      <c r="H106"/>
      <c r="I106"/>
      <c r="J106"/>
      <c r="L106" s="33"/>
    </row>
    <row r="107" spans="1:12" x14ac:dyDescent="0.25">
      <c r="A107" s="19"/>
      <c r="C107" s="19"/>
      <c r="D107" s="19"/>
      <c r="H107"/>
      <c r="I107"/>
      <c r="J107"/>
      <c r="L107" s="33"/>
    </row>
    <row r="108" spans="1:12" x14ac:dyDescent="0.25">
      <c r="A108" s="19"/>
      <c r="C108" s="19"/>
      <c r="D108" s="19"/>
      <c r="H108"/>
      <c r="I108"/>
      <c r="J108"/>
      <c r="L108" s="33"/>
    </row>
    <row r="109" spans="1:12" x14ac:dyDescent="0.25">
      <c r="A109" s="19"/>
      <c r="C109" s="19"/>
      <c r="D109" s="19"/>
      <c r="H109"/>
      <c r="I109"/>
      <c r="J109"/>
      <c r="L109" s="33"/>
    </row>
    <row r="110" spans="1:12" x14ac:dyDescent="0.25">
      <c r="H110"/>
      <c r="I110"/>
      <c r="J110"/>
      <c r="L110" s="33"/>
    </row>
    <row r="111" spans="1:12" x14ac:dyDescent="0.25">
      <c r="H111"/>
      <c r="I111"/>
      <c r="J111"/>
      <c r="L111" s="33"/>
    </row>
    <row r="112" spans="1:12" x14ac:dyDescent="0.25">
      <c r="H112"/>
      <c r="I112"/>
      <c r="J112"/>
      <c r="L112" s="33"/>
    </row>
    <row r="113" spans="8:12" x14ac:dyDescent="0.25">
      <c r="H113"/>
      <c r="I113"/>
      <c r="J113"/>
      <c r="L113" s="33"/>
    </row>
    <row r="114" spans="8:12" x14ac:dyDescent="0.25">
      <c r="H114"/>
      <c r="I114"/>
      <c r="J114"/>
      <c r="L114" s="33"/>
    </row>
    <row r="115" spans="8:12" x14ac:dyDescent="0.25">
      <c r="H115"/>
      <c r="I115"/>
      <c r="J115"/>
    </row>
    <row r="116" spans="8:12" x14ac:dyDescent="0.25">
      <c r="H116"/>
      <c r="I116"/>
      <c r="J116"/>
    </row>
  </sheetData>
  <mergeCells count="13">
    <mergeCell ref="A5:G5"/>
    <mergeCell ref="A1:G1"/>
    <mergeCell ref="A3:G3"/>
    <mergeCell ref="A2:G2"/>
    <mergeCell ref="A77:E77"/>
    <mergeCell ref="A55:G55"/>
    <mergeCell ref="A59:F59"/>
    <mergeCell ref="A34:G34"/>
    <mergeCell ref="A70:G70"/>
    <mergeCell ref="A64:G64"/>
    <mergeCell ref="A50:G50"/>
    <mergeCell ref="A61:E61"/>
    <mergeCell ref="A42:G42"/>
  </mergeCells>
  <pageMargins left="0.7" right="0.61458333333333337" top="0.91666666666666663" bottom="0.75" header="0.3" footer="0.3"/>
  <pageSetup paperSize="9" orientation="portrait" r:id="rId1"/>
  <headerFooter>
    <oddHeader>&amp;C&amp;"-,Bold"&amp;18Sniðmát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D0CB9-0E4C-4439-80B3-96CEB5E038CF}">
  <dimension ref="A1:B22"/>
  <sheetViews>
    <sheetView showGridLines="0" view="pageLayout" workbookViewId="0">
      <selection activeCell="A4" sqref="A4"/>
    </sheetView>
  </sheetViews>
  <sheetFormatPr defaultColWidth="8.85546875" defaultRowHeight="15" x14ac:dyDescent="0.25"/>
  <cols>
    <col min="1" max="1" width="36" style="21" customWidth="1"/>
    <col min="2" max="2" width="44" style="16" customWidth="1"/>
    <col min="3" max="16384" width="8.85546875" style="16"/>
  </cols>
  <sheetData>
    <row r="1" spans="1:2" ht="21" customHeight="1" x14ac:dyDescent="0.3">
      <c r="A1" s="221" t="s">
        <v>23</v>
      </c>
      <c r="B1" s="221"/>
    </row>
    <row r="2" spans="1:2" ht="21" customHeight="1" x14ac:dyDescent="0.3">
      <c r="A2" s="48"/>
      <c r="B2" s="48"/>
    </row>
    <row r="3" spans="1:2" x14ac:dyDescent="0.25">
      <c r="A3" s="153" t="s">
        <v>24</v>
      </c>
      <c r="B3" s="152"/>
    </row>
    <row r="4" spans="1:2" x14ac:dyDescent="0.25">
      <c r="A4" s="154" t="s">
        <v>7</v>
      </c>
      <c r="B4" s="152"/>
    </row>
    <row r="5" spans="1:2" x14ac:dyDescent="0.25">
      <c r="A5" s="153" t="s">
        <v>8</v>
      </c>
      <c r="B5" s="155"/>
    </row>
    <row r="6" spans="1:2" x14ac:dyDescent="0.25">
      <c r="A6" s="154" t="s">
        <v>105</v>
      </c>
      <c r="B6" s="152"/>
    </row>
    <row r="7" spans="1:2" x14ac:dyDescent="0.25">
      <c r="A7" s="154" t="s">
        <v>11</v>
      </c>
      <c r="B7" s="152"/>
    </row>
    <row r="8" spans="1:2" x14ac:dyDescent="0.25">
      <c r="A8" s="153" t="s">
        <v>25</v>
      </c>
      <c r="B8" s="152"/>
    </row>
    <row r="9" spans="1:2" x14ac:dyDescent="0.25">
      <c r="A9" s="35"/>
      <c r="B9" s="36"/>
    </row>
    <row r="10" spans="1:2" x14ac:dyDescent="0.25">
      <c r="A10" s="35"/>
      <c r="B10" s="36"/>
    </row>
    <row r="11" spans="1:2" x14ac:dyDescent="0.25">
      <c r="A11" s="156" t="s">
        <v>106</v>
      </c>
      <c r="B11" s="152"/>
    </row>
    <row r="12" spans="1:2" x14ac:dyDescent="0.25">
      <c r="A12" s="156" t="s">
        <v>105</v>
      </c>
      <c r="B12" s="152"/>
    </row>
    <row r="13" spans="1:2" x14ac:dyDescent="0.25">
      <c r="A13" s="154" t="s">
        <v>11</v>
      </c>
      <c r="B13" s="152"/>
    </row>
    <row r="15" spans="1:2" x14ac:dyDescent="0.25">
      <c r="A15" s="35"/>
      <c r="B15" s="36"/>
    </row>
    <row r="16" spans="1:2" customFormat="1" x14ac:dyDescent="0.25">
      <c r="A16" s="35"/>
      <c r="B16" s="36"/>
    </row>
    <row r="17" spans="1:2" customFormat="1" ht="12.75" customHeight="1" x14ac:dyDescent="0.25">
      <c r="A17" s="115"/>
      <c r="B17" s="37"/>
    </row>
    <row r="18" spans="1:2" x14ac:dyDescent="0.25">
      <c r="A18"/>
      <c r="B18"/>
    </row>
    <row r="19" spans="1:2" x14ac:dyDescent="0.25">
      <c r="A19"/>
      <c r="B19"/>
    </row>
    <row r="20" spans="1:2" x14ac:dyDescent="0.25">
      <c r="A20"/>
      <c r="B20"/>
    </row>
    <row r="22" spans="1:2" x14ac:dyDescent="0.25">
      <c r="A22" s="222" t="s">
        <v>107</v>
      </c>
      <c r="B22" s="223"/>
    </row>
  </sheetData>
  <mergeCells count="2">
    <mergeCell ref="A1:B1"/>
    <mergeCell ref="A22:B22"/>
  </mergeCells>
  <pageMargins left="0.7" right="0.61458333333333337" top="0.91666666666666663" bottom="0.75" header="0.3" footer="0.3"/>
  <pageSetup paperSize="9" orientation="portrait" r:id="rId1"/>
  <headerFooter>
    <oddHeader>&amp;C&amp;"-,Bold"&amp;18Sniðmát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04CDC-478F-4DCE-8869-87D96ABAF005}">
  <dimension ref="A1:C57"/>
  <sheetViews>
    <sheetView showGridLines="0" view="pageLayout" zoomScale="90" zoomScaleNormal="100" zoomScalePageLayoutView="90" workbookViewId="0">
      <selection activeCell="A2" sqref="A2:C3"/>
    </sheetView>
  </sheetViews>
  <sheetFormatPr defaultRowHeight="15" x14ac:dyDescent="0.25"/>
  <cols>
    <col min="1" max="1" width="8.140625" customWidth="1"/>
    <col min="2" max="2" width="43.42578125" customWidth="1"/>
    <col min="3" max="3" width="37.5703125" customWidth="1"/>
  </cols>
  <sheetData>
    <row r="1" spans="1:3" ht="3.75" customHeight="1" thickBot="1" x14ac:dyDescent="0.3">
      <c r="A1" s="23"/>
      <c r="B1" s="23"/>
      <c r="C1" s="23"/>
    </row>
    <row r="2" spans="1:3" ht="32.1" customHeight="1" thickBot="1" x14ac:dyDescent="0.3">
      <c r="A2" s="231" t="s">
        <v>13</v>
      </c>
      <c r="B2" s="231"/>
      <c r="C2" s="232"/>
    </row>
    <row r="3" spans="1:3" ht="32.1" customHeight="1" thickBot="1" x14ac:dyDescent="0.3">
      <c r="A3" s="233"/>
      <c r="B3" s="233"/>
      <c r="C3" s="234"/>
    </row>
    <row r="5" spans="1:3" ht="15.75" x14ac:dyDescent="0.25">
      <c r="A5" s="230"/>
      <c r="B5" s="230"/>
      <c r="C5" s="230"/>
    </row>
    <row r="6" spans="1:3" ht="15.75" x14ac:dyDescent="0.25">
      <c r="A6" s="52"/>
      <c r="B6" s="52"/>
      <c r="C6" s="52"/>
    </row>
    <row r="7" spans="1:3" ht="23.25" customHeight="1" x14ac:dyDescent="0.25">
      <c r="A7" s="25"/>
      <c r="C7" s="40" t="s">
        <v>14</v>
      </c>
    </row>
    <row r="8" spans="1:3" ht="51" customHeight="1" x14ac:dyDescent="0.25">
      <c r="A8" s="224" t="s">
        <v>15</v>
      </c>
      <c r="B8" s="224"/>
      <c r="C8" s="149"/>
    </row>
    <row r="9" spans="1:3" x14ac:dyDescent="0.25">
      <c r="A9" s="27"/>
    </row>
    <row r="10" spans="1:3" ht="14.25" customHeight="1" x14ac:dyDescent="0.25">
      <c r="A10" s="227"/>
      <c r="B10" s="227"/>
      <c r="C10" s="227"/>
    </row>
    <row r="11" spans="1:3" ht="14.25" customHeight="1" x14ac:dyDescent="0.25">
      <c r="A11" s="55"/>
      <c r="B11" s="55"/>
      <c r="C11" s="55"/>
    </row>
    <row r="12" spans="1:3" ht="21" customHeight="1" x14ac:dyDescent="0.25">
      <c r="A12" s="228"/>
      <c r="B12" s="228"/>
      <c r="C12" s="40" t="s">
        <v>43</v>
      </c>
    </row>
    <row r="13" spans="1:3" ht="22.5" customHeight="1" x14ac:dyDescent="0.25">
      <c r="A13" s="224" t="s">
        <v>84</v>
      </c>
      <c r="B13" s="229"/>
      <c r="C13" s="148"/>
    </row>
    <row r="14" spans="1:3" ht="4.3499999999999996" customHeight="1" x14ac:dyDescent="0.25">
      <c r="A14" s="28"/>
      <c r="B14" s="28"/>
      <c r="C14" s="29"/>
    </row>
    <row r="15" spans="1:3" ht="18" customHeight="1" x14ac:dyDescent="0.25">
      <c r="A15" s="224" t="s">
        <v>85</v>
      </c>
      <c r="B15" s="225"/>
      <c r="C15" s="150"/>
    </row>
    <row r="16" spans="1:3" ht="4.5" customHeight="1" x14ac:dyDescent="0.25">
      <c r="A16" s="30"/>
      <c r="B16" s="30"/>
      <c r="C16" s="30"/>
    </row>
    <row r="17" spans="1:3" ht="17.45" customHeight="1" x14ac:dyDescent="0.25">
      <c r="A17" s="226" t="s">
        <v>87</v>
      </c>
      <c r="B17" s="226"/>
      <c r="C17" s="151"/>
    </row>
    <row r="18" spans="1:3" ht="13.5" customHeight="1" x14ac:dyDescent="0.25">
      <c r="A18" s="30"/>
      <c r="B18" s="30"/>
      <c r="C18" s="30"/>
    </row>
    <row r="19" spans="1:3" ht="15.75" x14ac:dyDescent="0.25">
      <c r="A19" s="227"/>
      <c r="B19" s="227"/>
      <c r="C19" s="227"/>
    </row>
    <row r="20" spans="1:3" ht="15.75" x14ac:dyDescent="0.25">
      <c r="A20" s="47"/>
      <c r="B20" s="47"/>
      <c r="C20" s="47"/>
    </row>
    <row r="21" spans="1:3" ht="20.25" customHeight="1" x14ac:dyDescent="0.25">
      <c r="A21" s="138"/>
      <c r="C21" s="45" t="s">
        <v>43</v>
      </c>
    </row>
    <row r="22" spans="1:3" ht="36.75" customHeight="1" x14ac:dyDescent="0.25">
      <c r="A22" s="224" t="s">
        <v>115</v>
      </c>
      <c r="B22" s="224"/>
      <c r="C22" s="151"/>
    </row>
    <row r="23" spans="1:3" ht="5.0999999999999996" customHeight="1" x14ac:dyDescent="0.25">
      <c r="A23" s="28"/>
      <c r="B23" s="28"/>
      <c r="C23" s="29"/>
    </row>
    <row r="24" spans="1:3" ht="21.75" customHeight="1" x14ac:dyDescent="0.25">
      <c r="A24" s="224" t="s">
        <v>83</v>
      </c>
      <c r="B24" s="224"/>
      <c r="C24" s="151"/>
    </row>
    <row r="25" spans="1:3" ht="4.5" customHeight="1" x14ac:dyDescent="0.25">
      <c r="C25" s="31"/>
    </row>
    <row r="26" spans="1:3" ht="19.5" customHeight="1" x14ac:dyDescent="0.25">
      <c r="A26" s="224" t="s">
        <v>86</v>
      </c>
      <c r="B26" s="225"/>
      <c r="C26" s="151"/>
    </row>
    <row r="27" spans="1:3" ht="4.5" customHeight="1" x14ac:dyDescent="0.25">
      <c r="C27" s="31"/>
    </row>
    <row r="28" spans="1:3" ht="19.5" customHeight="1" x14ac:dyDescent="0.25">
      <c r="A28" s="224" t="s">
        <v>108</v>
      </c>
      <c r="B28" s="225"/>
      <c r="C28" s="151"/>
    </row>
    <row r="29" spans="1:3" ht="6.6" customHeight="1" x14ac:dyDescent="0.25">
      <c r="C29" s="31"/>
    </row>
    <row r="30" spans="1:3" ht="20.100000000000001" customHeight="1" x14ac:dyDescent="0.25">
      <c r="A30" s="226" t="s">
        <v>87</v>
      </c>
      <c r="B30" s="225"/>
      <c r="C30" s="151"/>
    </row>
    <row r="31" spans="1:3" ht="9.6" customHeight="1" x14ac:dyDescent="0.25">
      <c r="A31" s="47"/>
      <c r="B31" s="47"/>
      <c r="C31" s="47"/>
    </row>
    <row r="32" spans="1:3" ht="15.75" x14ac:dyDescent="0.25">
      <c r="A32" s="227"/>
      <c r="B32" s="227"/>
      <c r="C32" s="227"/>
    </row>
    <row r="33" spans="1:3" ht="15.75" x14ac:dyDescent="0.25">
      <c r="A33" s="47"/>
      <c r="B33" s="47"/>
      <c r="C33" s="47"/>
    </row>
    <row r="34" spans="1:3" ht="14.45" customHeight="1" x14ac:dyDescent="0.25">
      <c r="C34" s="45" t="s">
        <v>43</v>
      </c>
    </row>
    <row r="35" spans="1:3" ht="20.100000000000001" customHeight="1" x14ac:dyDescent="0.25">
      <c r="A35" s="224" t="s">
        <v>109</v>
      </c>
      <c r="B35" s="229"/>
      <c r="C35" s="148"/>
    </row>
    <row r="36" spans="1:3" ht="4.3499999999999996" customHeight="1" x14ac:dyDescent="0.25">
      <c r="A36" s="28"/>
      <c r="B36" s="28"/>
      <c r="C36" s="29"/>
    </row>
    <row r="37" spans="1:3" ht="21.75" customHeight="1" x14ac:dyDescent="0.25">
      <c r="A37" s="224" t="s">
        <v>88</v>
      </c>
      <c r="B37" s="225"/>
      <c r="C37" s="151"/>
    </row>
    <row r="38" spans="1:3" ht="5.45" customHeight="1" x14ac:dyDescent="0.25"/>
    <row r="39" spans="1:3" ht="17.45" customHeight="1" x14ac:dyDescent="0.25">
      <c r="A39" s="226" t="s">
        <v>87</v>
      </c>
      <c r="B39" s="225"/>
      <c r="C39" s="151"/>
    </row>
    <row r="40" spans="1:3" ht="11.25" customHeight="1" x14ac:dyDescent="0.25">
      <c r="A40" s="30"/>
      <c r="B40" s="30"/>
      <c r="C40" s="29"/>
    </row>
    <row r="41" spans="1:3" ht="14.25" customHeight="1" x14ac:dyDescent="0.25">
      <c r="A41" s="227"/>
      <c r="B41" s="227"/>
      <c r="C41" s="227"/>
    </row>
    <row r="42" spans="1:3" ht="14.25" customHeight="1" x14ac:dyDescent="0.25">
      <c r="A42" s="55"/>
      <c r="B42" s="55"/>
      <c r="C42" s="55"/>
    </row>
    <row r="43" spans="1:3" ht="21" customHeight="1" x14ac:dyDescent="0.25">
      <c r="A43" s="47"/>
      <c r="B43" s="47"/>
      <c r="C43" s="139" t="s">
        <v>43</v>
      </c>
    </row>
    <row r="44" spans="1:3" ht="18" customHeight="1" x14ac:dyDescent="0.25">
      <c r="A44" s="224" t="s">
        <v>89</v>
      </c>
      <c r="B44" s="225"/>
      <c r="C44" s="151"/>
    </row>
    <row r="45" spans="1:3" ht="4.3499999999999996" customHeight="1" x14ac:dyDescent="0.25">
      <c r="A45" s="28"/>
      <c r="B45" s="28"/>
      <c r="C45" s="29"/>
    </row>
    <row r="46" spans="1:3" ht="16.5" customHeight="1" x14ac:dyDescent="0.25">
      <c r="A46" s="224" t="s">
        <v>90</v>
      </c>
      <c r="B46" s="225"/>
      <c r="C46" s="150"/>
    </row>
    <row r="47" spans="1:3" ht="5.45" customHeight="1" x14ac:dyDescent="0.25"/>
    <row r="48" spans="1:3" ht="17.45" customHeight="1" x14ac:dyDescent="0.25">
      <c r="A48" s="226" t="s">
        <v>87</v>
      </c>
      <c r="B48" s="225"/>
      <c r="C48" s="151"/>
    </row>
    <row r="49" spans="1:3" x14ac:dyDescent="0.25">
      <c r="A49" s="28"/>
      <c r="B49" s="28"/>
      <c r="C49" s="29"/>
    </row>
    <row r="50" spans="1:3" ht="21.6" customHeight="1" x14ac:dyDescent="0.25">
      <c r="A50" s="117"/>
      <c r="B50" s="117" t="s">
        <v>16</v>
      </c>
      <c r="C50" s="117"/>
    </row>
    <row r="51" spans="1:3" x14ac:dyDescent="0.25">
      <c r="A51" s="117"/>
      <c r="B51" s="117" t="s">
        <v>17</v>
      </c>
      <c r="C51" s="117"/>
    </row>
    <row r="52" spans="1:3" x14ac:dyDescent="0.25">
      <c r="A52" s="117"/>
      <c r="B52" s="117"/>
      <c r="C52" s="117"/>
    </row>
    <row r="53" spans="1:3" x14ac:dyDescent="0.25">
      <c r="A53" s="117"/>
      <c r="B53" s="117" t="s">
        <v>16</v>
      </c>
      <c r="C53" s="117"/>
    </row>
    <row r="54" spans="1:3" x14ac:dyDescent="0.25">
      <c r="A54" s="117"/>
      <c r="B54" s="117" t="s">
        <v>18</v>
      </c>
      <c r="C54" s="117"/>
    </row>
    <row r="55" spans="1:3" x14ac:dyDescent="0.25">
      <c r="A55" s="117"/>
      <c r="B55" s="117"/>
      <c r="C55" s="117"/>
    </row>
    <row r="56" spans="1:3" x14ac:dyDescent="0.25">
      <c r="A56" s="117"/>
      <c r="B56" s="117" t="s">
        <v>16</v>
      </c>
      <c r="C56" s="117"/>
    </row>
    <row r="57" spans="1:3" x14ac:dyDescent="0.25">
      <c r="A57" s="117"/>
      <c r="B57" s="117" t="s">
        <v>19</v>
      </c>
      <c r="C57" s="117"/>
    </row>
  </sheetData>
  <mergeCells count="22">
    <mergeCell ref="A5:C5"/>
    <mergeCell ref="A19:C19"/>
    <mergeCell ref="A22:B22"/>
    <mergeCell ref="A2:C3"/>
    <mergeCell ref="A8:B8"/>
    <mergeCell ref="A15:B15"/>
    <mergeCell ref="A13:B13"/>
    <mergeCell ref="A46:B46"/>
    <mergeCell ref="A48:B48"/>
    <mergeCell ref="A10:C10"/>
    <mergeCell ref="A12:B12"/>
    <mergeCell ref="A41:C41"/>
    <mergeCell ref="A44:B44"/>
    <mergeCell ref="A35:B35"/>
    <mergeCell ref="A39:B39"/>
    <mergeCell ref="A17:B17"/>
    <mergeCell ref="A26:B26"/>
    <mergeCell ref="A30:B30"/>
    <mergeCell ref="A37:B37"/>
    <mergeCell ref="A32:C32"/>
    <mergeCell ref="A28:B28"/>
    <mergeCell ref="A24:B24"/>
  </mergeCells>
  <pageMargins left="0.7" right="0.61458333333333337" top="0.91666666666666663" bottom="0.75" header="0.3" footer="0.3"/>
  <pageSetup paperSize="9" orientation="landscape" r:id="rId1"/>
  <headerFooter>
    <oddHeader>&amp;C&amp;"-,Bold"&amp;18Sniðmát</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D1EF1-8F23-4355-9694-41F780820656}">
  <dimension ref="A1:C26"/>
  <sheetViews>
    <sheetView showGridLines="0" view="pageLayout" zoomScale="90" zoomScaleNormal="100" zoomScalePageLayoutView="90" workbookViewId="0">
      <selection activeCell="A2" sqref="A2:C3"/>
    </sheetView>
  </sheetViews>
  <sheetFormatPr defaultRowHeight="15" x14ac:dyDescent="0.25"/>
  <cols>
    <col min="1" max="1" width="8.140625" customWidth="1"/>
    <col min="2" max="2" width="32.42578125" customWidth="1"/>
    <col min="3" max="3" width="44.42578125" customWidth="1"/>
  </cols>
  <sheetData>
    <row r="1" spans="1:3" ht="3" customHeight="1" thickBot="1" x14ac:dyDescent="0.3">
      <c r="A1" s="23"/>
      <c r="B1" s="23"/>
      <c r="C1" s="23"/>
    </row>
    <row r="2" spans="1:3" ht="32.1" customHeight="1" x14ac:dyDescent="0.25">
      <c r="A2" s="231" t="s">
        <v>208</v>
      </c>
      <c r="B2" s="235"/>
      <c r="C2" s="236"/>
    </row>
    <row r="3" spans="1:3" ht="75.75" customHeight="1" thickBot="1" x14ac:dyDescent="0.3">
      <c r="A3" s="237"/>
      <c r="B3" s="238"/>
      <c r="C3" s="239"/>
    </row>
    <row r="4" spans="1:3" ht="15.75" x14ac:dyDescent="0.25">
      <c r="A4" s="52"/>
      <c r="B4" s="52"/>
      <c r="C4" s="52"/>
    </row>
    <row r="5" spans="1:3" ht="15.75" customHeight="1" x14ac:dyDescent="0.25">
      <c r="A5" s="240" t="s">
        <v>38</v>
      </c>
      <c r="B5" s="241"/>
      <c r="C5" s="118"/>
    </row>
    <row r="6" spans="1:3" ht="66.75" customHeight="1" x14ac:dyDescent="0.25">
      <c r="A6" s="242" t="s">
        <v>39</v>
      </c>
      <c r="B6" s="243"/>
      <c r="C6" s="140" t="s">
        <v>41</v>
      </c>
    </row>
    <row r="7" spans="1:3" ht="37.5" customHeight="1" x14ac:dyDescent="0.25">
      <c r="A7" s="242" t="s">
        <v>40</v>
      </c>
      <c r="B7" s="243"/>
      <c r="C7" s="140" t="s">
        <v>42</v>
      </c>
    </row>
    <row r="8" spans="1:3" x14ac:dyDescent="0.25">
      <c r="A8" s="27"/>
    </row>
    <row r="9" spans="1:3" ht="25.5" customHeight="1" x14ac:dyDescent="0.25">
      <c r="C9" s="45" t="s">
        <v>14</v>
      </c>
    </row>
    <row r="10" spans="1:3" ht="35.1" customHeight="1" x14ac:dyDescent="0.25">
      <c r="A10" s="224" t="s">
        <v>36</v>
      </c>
      <c r="B10" s="229"/>
      <c r="C10" s="148"/>
    </row>
    <row r="11" spans="1:3" ht="5.0999999999999996" customHeight="1" x14ac:dyDescent="0.25">
      <c r="A11" s="28"/>
      <c r="B11" s="28"/>
      <c r="C11" s="29"/>
    </row>
    <row r="12" spans="1:3" ht="35.1" customHeight="1" x14ac:dyDescent="0.25">
      <c r="A12" s="224" t="s">
        <v>37</v>
      </c>
      <c r="B12" s="229"/>
      <c r="C12" s="148"/>
    </row>
    <row r="13" spans="1:3" ht="4.5" customHeight="1" x14ac:dyDescent="0.25">
      <c r="C13" s="31"/>
    </row>
    <row r="14" spans="1:3" ht="25.5" customHeight="1" x14ac:dyDescent="0.25">
      <c r="C14" s="45" t="s">
        <v>43</v>
      </c>
    </row>
    <row r="15" spans="1:3" ht="49.5" customHeight="1" x14ac:dyDescent="0.25">
      <c r="A15" s="224" t="s">
        <v>77</v>
      </c>
      <c r="B15" s="229"/>
      <c r="C15" s="148"/>
    </row>
    <row r="17" spans="1:3" x14ac:dyDescent="0.25">
      <c r="A17" s="28"/>
      <c r="B17" s="28"/>
      <c r="C17" s="29"/>
    </row>
    <row r="19" spans="1:3" x14ac:dyDescent="0.25">
      <c r="B19" s="117" t="s">
        <v>16</v>
      </c>
    </row>
    <row r="20" spans="1:3" x14ac:dyDescent="0.25">
      <c r="B20" s="117" t="s">
        <v>17</v>
      </c>
    </row>
    <row r="21" spans="1:3" x14ac:dyDescent="0.25">
      <c r="B21" s="117"/>
    </row>
    <row r="22" spans="1:3" x14ac:dyDescent="0.25">
      <c r="B22" s="117" t="s">
        <v>16</v>
      </c>
    </row>
    <row r="23" spans="1:3" x14ac:dyDescent="0.25">
      <c r="B23" s="117" t="s">
        <v>18</v>
      </c>
    </row>
    <row r="24" spans="1:3" x14ac:dyDescent="0.25">
      <c r="B24" s="117"/>
    </row>
    <row r="25" spans="1:3" x14ac:dyDescent="0.25">
      <c r="B25" s="117" t="s">
        <v>16</v>
      </c>
    </row>
    <row r="26" spans="1:3" x14ac:dyDescent="0.25">
      <c r="B26" s="117" t="s">
        <v>19</v>
      </c>
    </row>
  </sheetData>
  <mergeCells count="7">
    <mergeCell ref="A2:C3"/>
    <mergeCell ref="A5:B5"/>
    <mergeCell ref="A15:B15"/>
    <mergeCell ref="A12:B12"/>
    <mergeCell ref="A10:B10"/>
    <mergeCell ref="A7:B7"/>
    <mergeCell ref="A6:B6"/>
  </mergeCells>
  <pageMargins left="0.7" right="0.61458333333333337" top="0.91666666666666663" bottom="0.75" header="0.3" footer="0.3"/>
  <pageSetup paperSize="9" orientation="portrait" r:id="rId1"/>
  <headerFooter>
    <oddHeader>&amp;C&amp;"-,Bold"&amp;18Sniðmát</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848A0-8B5B-495A-8E1A-480F124C9457}">
  <dimension ref="A1:E29"/>
  <sheetViews>
    <sheetView showGridLines="0" view="pageLayout" zoomScaleNormal="100" workbookViewId="0">
      <selection activeCell="A2" sqref="A2:E3"/>
    </sheetView>
  </sheetViews>
  <sheetFormatPr defaultColWidth="8.85546875" defaultRowHeight="15" x14ac:dyDescent="0.25"/>
  <cols>
    <col min="1" max="5" width="25" style="16" customWidth="1"/>
    <col min="6" max="16384" width="8.85546875" style="16"/>
  </cols>
  <sheetData>
    <row r="1" spans="1:5" ht="33" customHeight="1" thickBot="1" x14ac:dyDescent="0.3">
      <c r="A1" s="244" t="s">
        <v>26</v>
      </c>
      <c r="B1" s="244"/>
      <c r="C1" s="244"/>
      <c r="D1" s="244"/>
      <c r="E1" s="244"/>
    </row>
    <row r="2" spans="1:5" ht="24" customHeight="1" x14ac:dyDescent="0.25">
      <c r="A2" s="231" t="s">
        <v>207</v>
      </c>
      <c r="B2" s="249"/>
      <c r="C2" s="249"/>
      <c r="D2" s="249"/>
      <c r="E2" s="250"/>
    </row>
    <row r="3" spans="1:5" ht="68.25" customHeight="1" thickBot="1" x14ac:dyDescent="0.3">
      <c r="A3" s="251"/>
      <c r="B3" s="252"/>
      <c r="C3" s="252"/>
      <c r="D3" s="238"/>
      <c r="E3" s="239"/>
    </row>
    <row r="4" spans="1:5" ht="15" customHeight="1" x14ac:dyDescent="0.25">
      <c r="A4" s="110"/>
      <c r="B4" s="110"/>
      <c r="C4" s="110"/>
      <c r="D4" s="110"/>
      <c r="E4" s="110"/>
    </row>
    <row r="5" spans="1:5" ht="15" customHeight="1" x14ac:dyDescent="0.25">
      <c r="A5" s="110"/>
      <c r="B5" s="110"/>
      <c r="C5" s="110"/>
      <c r="D5" s="110"/>
      <c r="E5" s="45" t="s">
        <v>14</v>
      </c>
    </row>
    <row r="6" spans="1:5" ht="15" customHeight="1" x14ac:dyDescent="0.25">
      <c r="A6" s="224" t="s">
        <v>76</v>
      </c>
      <c r="B6" s="225"/>
      <c r="C6" s="225"/>
      <c r="D6" s="229"/>
      <c r="E6" s="147"/>
    </row>
    <row r="7" spans="1:5" ht="15" customHeight="1" x14ac:dyDescent="0.25">
      <c r="A7" s="110"/>
      <c r="B7" s="110"/>
      <c r="C7" s="110"/>
      <c r="D7" s="110"/>
      <c r="E7" s="110"/>
    </row>
    <row r="8" spans="1:5" ht="15" customHeight="1" x14ac:dyDescent="0.25">
      <c r="A8" s="30"/>
      <c r="B8" s="30"/>
      <c r="C8" s="30"/>
      <c r="D8" s="30"/>
      <c r="E8" s="111"/>
    </row>
    <row r="9" spans="1:5" ht="28.35" customHeight="1" x14ac:dyDescent="0.25">
      <c r="A9" s="44" t="s">
        <v>27</v>
      </c>
      <c r="B9" s="45" t="s">
        <v>28</v>
      </c>
      <c r="C9" s="46" t="s">
        <v>29</v>
      </c>
      <c r="D9" s="245" t="s">
        <v>78</v>
      </c>
      <c r="E9" s="246"/>
    </row>
    <row r="10" spans="1:5" ht="28.35" customHeight="1" x14ac:dyDescent="0.25">
      <c r="A10" s="145"/>
      <c r="B10" s="145"/>
      <c r="C10" s="145"/>
      <c r="D10" s="247"/>
      <c r="E10" s="248"/>
    </row>
    <row r="11" spans="1:5" ht="28.35" customHeight="1" x14ac:dyDescent="0.25">
      <c r="A11" s="145"/>
      <c r="B11" s="145"/>
      <c r="C11" s="145"/>
      <c r="D11" s="247"/>
      <c r="E11" s="248"/>
    </row>
    <row r="12" spans="1:5" ht="28.35" customHeight="1" x14ac:dyDescent="0.25">
      <c r="A12" s="145"/>
      <c r="B12" s="145"/>
      <c r="C12" s="145"/>
      <c r="D12" s="247"/>
      <c r="E12" s="248"/>
    </row>
    <row r="13" spans="1:5" ht="12" customHeight="1" x14ac:dyDescent="0.25"/>
    <row r="14" spans="1:5" ht="24" customHeight="1" x14ac:dyDescent="0.25">
      <c r="A14" s="112" t="s">
        <v>16</v>
      </c>
      <c r="B14" s="112"/>
    </row>
    <row r="15" spans="1:5" ht="13.5" customHeight="1" x14ac:dyDescent="0.25">
      <c r="A15" s="21" t="s">
        <v>17</v>
      </c>
      <c r="B15" s="112"/>
    </row>
    <row r="16" spans="1:5" ht="13.5" customHeight="1" x14ac:dyDescent="0.25">
      <c r="A16" s="21"/>
      <c r="B16" s="112"/>
    </row>
    <row r="17" spans="1:2" ht="13.5" customHeight="1" x14ac:dyDescent="0.25">
      <c r="A17" s="112" t="s">
        <v>16</v>
      </c>
      <c r="B17" s="112"/>
    </row>
    <row r="18" spans="1:2" ht="13.5" customHeight="1" x14ac:dyDescent="0.25">
      <c r="A18" s="114" t="s">
        <v>18</v>
      </c>
      <c r="B18" s="113"/>
    </row>
    <row r="19" spans="1:2" ht="5.25" customHeight="1" x14ac:dyDescent="0.25"/>
    <row r="20" spans="1:2" ht="32.25" customHeight="1" x14ac:dyDescent="0.25">
      <c r="A20" s="112" t="s">
        <v>16</v>
      </c>
      <c r="B20" s="112"/>
    </row>
    <row r="21" spans="1:2" ht="28.35" customHeight="1" x14ac:dyDescent="0.25">
      <c r="A21" s="114" t="s">
        <v>19</v>
      </c>
      <c r="B21" s="113"/>
    </row>
    <row r="22" spans="1:2" ht="28.35" customHeight="1" x14ac:dyDescent="0.25"/>
    <row r="23" spans="1:2" ht="28.35" customHeight="1" x14ac:dyDescent="0.25"/>
    <row r="24" spans="1:2" ht="28.35" customHeight="1" x14ac:dyDescent="0.25"/>
    <row r="25" spans="1:2" ht="28.35" customHeight="1" x14ac:dyDescent="0.25"/>
    <row r="26" spans="1:2" ht="28.35" customHeight="1" x14ac:dyDescent="0.25"/>
    <row r="27" spans="1:2" ht="28.35" customHeight="1" x14ac:dyDescent="0.25"/>
    <row r="28" spans="1:2" ht="28.35" customHeight="1" x14ac:dyDescent="0.25"/>
    <row r="29" spans="1:2" ht="28.35" customHeight="1" x14ac:dyDescent="0.25"/>
  </sheetData>
  <mergeCells count="7">
    <mergeCell ref="A1:E1"/>
    <mergeCell ref="D9:E9"/>
    <mergeCell ref="D10:E10"/>
    <mergeCell ref="D11:E11"/>
    <mergeCell ref="D12:E12"/>
    <mergeCell ref="A2:E3"/>
    <mergeCell ref="A6:D6"/>
  </mergeCells>
  <pageMargins left="0.7" right="0.61458333333333337" top="0.91666666666666663" bottom="0.75" header="0.3" footer="0.3"/>
  <pageSetup paperSize="9" orientation="landscape" r:id="rId1"/>
  <headerFooter>
    <oddHeader>&amp;C&amp;"-,Bold"&amp;18Sniðmát</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6352D-8E84-4A05-943B-7CFD928E97AD}">
  <dimension ref="A1:D37"/>
  <sheetViews>
    <sheetView showGridLines="0" view="pageLayout" zoomScaleNormal="100" workbookViewId="0">
      <selection sqref="A1:C1"/>
    </sheetView>
  </sheetViews>
  <sheetFormatPr defaultColWidth="8.85546875" defaultRowHeight="15" x14ac:dyDescent="0.25"/>
  <cols>
    <col min="1" max="1" width="31.42578125" style="16" customWidth="1"/>
    <col min="2" max="2" width="22.140625" style="16" customWidth="1"/>
    <col min="3" max="3" width="32" style="16" customWidth="1"/>
    <col min="4" max="16384" width="8.85546875" style="16"/>
  </cols>
  <sheetData>
    <row r="1" spans="1:4" ht="24.75" customHeight="1" x14ac:dyDescent="0.35">
      <c r="A1" s="255" t="s">
        <v>2</v>
      </c>
      <c r="B1" s="256"/>
      <c r="C1" s="257"/>
      <c r="D1" s="38"/>
    </row>
    <row r="2" spans="1:4" ht="36.950000000000003" customHeight="1" x14ac:dyDescent="0.25">
      <c r="A2" s="253" t="s">
        <v>206</v>
      </c>
      <c r="B2" s="254"/>
      <c r="C2" s="254"/>
    </row>
    <row r="3" spans="1:4" ht="33" customHeight="1" x14ac:dyDescent="0.25">
      <c r="A3" s="142" t="s">
        <v>202</v>
      </c>
      <c r="B3" s="40" t="s">
        <v>91</v>
      </c>
      <c r="C3" s="40" t="s">
        <v>80</v>
      </c>
    </row>
    <row r="4" spans="1:4" ht="28.35" customHeight="1" x14ac:dyDescent="0.25">
      <c r="A4" s="116" t="s">
        <v>81</v>
      </c>
      <c r="B4" s="145"/>
      <c r="C4" s="145"/>
    </row>
    <row r="5" spans="1:4" ht="28.35" customHeight="1" x14ac:dyDescent="0.25">
      <c r="A5" s="39" t="s">
        <v>82</v>
      </c>
      <c r="B5" s="145"/>
      <c r="C5" s="145"/>
    </row>
    <row r="6" spans="1:4" ht="28.35" customHeight="1" x14ac:dyDescent="0.25">
      <c r="A6" s="39" t="s">
        <v>82</v>
      </c>
      <c r="B6" s="145"/>
      <c r="C6" s="145"/>
    </row>
    <row r="7" spans="1:4" ht="28.35" customHeight="1" x14ac:dyDescent="0.25">
      <c r="A7" s="39" t="s">
        <v>82</v>
      </c>
      <c r="B7" s="145"/>
      <c r="C7" s="145"/>
    </row>
    <row r="8" spans="1:4" ht="28.35" customHeight="1" x14ac:dyDescent="0.25">
      <c r="A8" s="161" t="s">
        <v>218</v>
      </c>
      <c r="B8" s="145"/>
      <c r="C8" s="145"/>
    </row>
    <row r="9" spans="1:4" ht="28.35" customHeight="1" x14ac:dyDescent="0.25">
      <c r="A9" s="41"/>
      <c r="B9" s="41"/>
      <c r="C9" s="41"/>
    </row>
    <row r="10" spans="1:4" ht="28.35" customHeight="1" x14ac:dyDescent="0.25">
      <c r="A10" s="41"/>
      <c r="B10" s="41"/>
      <c r="C10" s="41"/>
    </row>
    <row r="11" spans="1:4" ht="28.35" customHeight="1" x14ac:dyDescent="0.25">
      <c r="A11" s="41"/>
      <c r="B11" s="41"/>
      <c r="C11" s="41"/>
    </row>
    <row r="12" spans="1:4" ht="28.35" customHeight="1" x14ac:dyDescent="0.25">
      <c r="A12" s="41"/>
      <c r="B12" s="41"/>
      <c r="C12" s="41"/>
    </row>
    <row r="13" spans="1:4" ht="28.35" customHeight="1" x14ac:dyDescent="0.25">
      <c r="A13" s="41"/>
      <c r="B13" s="41"/>
      <c r="C13" s="41"/>
    </row>
    <row r="14" spans="1:4" ht="28.35" customHeight="1" x14ac:dyDescent="0.25">
      <c r="A14" s="41"/>
      <c r="B14" s="41"/>
      <c r="C14" s="41"/>
    </row>
    <row r="15" spans="1:4" ht="28.35" customHeight="1" x14ac:dyDescent="0.25">
      <c r="A15" s="41"/>
      <c r="B15" s="41"/>
      <c r="C15" s="41"/>
    </row>
    <row r="16" spans="1:4" ht="28.35" customHeight="1" x14ac:dyDescent="0.25">
      <c r="A16" s="41"/>
      <c r="B16" s="41"/>
      <c r="C16" s="41"/>
    </row>
    <row r="17" spans="1:3" ht="28.35" customHeight="1" x14ac:dyDescent="0.25">
      <c r="A17" s="41"/>
      <c r="B17" s="41"/>
      <c r="C17" s="41"/>
    </row>
    <row r="18" spans="1:3" ht="28.35" customHeight="1" x14ac:dyDescent="0.25">
      <c r="A18" s="41"/>
      <c r="B18" s="41"/>
      <c r="C18" s="41"/>
    </row>
    <row r="19" spans="1:3" ht="28.35" customHeight="1" x14ac:dyDescent="0.25">
      <c r="A19" s="41"/>
      <c r="B19" s="41"/>
      <c r="C19" s="41"/>
    </row>
    <row r="20" spans="1:3" ht="28.35" customHeight="1" x14ac:dyDescent="0.25">
      <c r="A20" s="41"/>
      <c r="B20" s="42"/>
      <c r="C20" s="41"/>
    </row>
    <row r="21" spans="1:3" ht="28.35" customHeight="1" x14ac:dyDescent="0.25">
      <c r="A21" s="41"/>
      <c r="B21" s="41"/>
      <c r="C21" s="41"/>
    </row>
    <row r="22" spans="1:3" ht="28.35" customHeight="1" x14ac:dyDescent="0.25">
      <c r="A22" s="41"/>
      <c r="B22" s="41"/>
      <c r="C22" s="41"/>
    </row>
    <row r="23" spans="1:3" ht="28.35" customHeight="1" x14ac:dyDescent="0.25">
      <c r="A23" s="41"/>
      <c r="B23" s="41"/>
      <c r="C23" s="41"/>
    </row>
    <row r="24" spans="1:3" ht="28.35" customHeight="1" x14ac:dyDescent="0.25">
      <c r="A24" s="41"/>
      <c r="B24" s="41"/>
      <c r="C24" s="41"/>
    </row>
    <row r="25" spans="1:3" ht="28.35" customHeight="1" x14ac:dyDescent="0.25"/>
    <row r="26" spans="1:3" ht="28.35" customHeight="1" x14ac:dyDescent="0.25"/>
    <row r="27" spans="1:3" ht="28.35" customHeight="1" x14ac:dyDescent="0.25"/>
    <row r="28" spans="1:3" ht="28.35" customHeight="1" x14ac:dyDescent="0.25"/>
    <row r="29" spans="1:3" ht="28.35" customHeight="1" x14ac:dyDescent="0.25"/>
    <row r="30" spans="1:3" ht="28.35" customHeight="1" x14ac:dyDescent="0.25"/>
    <row r="31" spans="1:3" ht="28.35" customHeight="1" x14ac:dyDescent="0.25"/>
    <row r="32" spans="1:3" ht="28.35" customHeight="1" x14ac:dyDescent="0.25"/>
    <row r="33" ht="28.35" customHeight="1" x14ac:dyDescent="0.25"/>
    <row r="34" ht="28.35" customHeight="1" x14ac:dyDescent="0.25"/>
    <row r="35" ht="28.35" customHeight="1" x14ac:dyDescent="0.25"/>
    <row r="36" ht="28.35" customHeight="1" x14ac:dyDescent="0.25"/>
    <row r="37" ht="28.35" customHeight="1" x14ac:dyDescent="0.25"/>
  </sheetData>
  <mergeCells count="2">
    <mergeCell ref="A2:C2"/>
    <mergeCell ref="A1:C1"/>
  </mergeCells>
  <pageMargins left="0.7" right="0.61458333333333337" top="0.91666666666666663" bottom="0.75" header="0.3" footer="0.3"/>
  <pageSetup paperSize="9" orientation="portrait" r:id="rId1"/>
  <headerFooter>
    <oddHeader>&amp;C&amp;"-,Bold"&amp;18Sniðmát</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13206-34D2-4CE4-8D81-7B24E4F549AC}">
  <dimension ref="A1:T15"/>
  <sheetViews>
    <sheetView showGridLines="0" view="pageLayout" zoomScale="90" zoomScaleNormal="100" zoomScalePageLayoutView="90" workbookViewId="0">
      <selection sqref="A1:H1"/>
    </sheetView>
  </sheetViews>
  <sheetFormatPr defaultColWidth="8.85546875" defaultRowHeight="15" x14ac:dyDescent="0.25"/>
  <cols>
    <col min="1" max="1" width="22.42578125" style="16" customWidth="1"/>
    <col min="2" max="2" width="21.28515625" style="16" customWidth="1"/>
    <col min="3" max="3" width="15.85546875" style="16" customWidth="1"/>
    <col min="4" max="4" width="13.140625" style="16" customWidth="1"/>
    <col min="5" max="5" width="13.5703125" style="16" customWidth="1"/>
    <col min="6" max="6" width="18.5703125" style="16" customWidth="1"/>
    <col min="7" max="7" width="12.7109375" style="16" customWidth="1"/>
    <col min="8" max="8" width="14.7109375" style="16" customWidth="1"/>
    <col min="9" max="16384" width="8.85546875" style="16"/>
  </cols>
  <sheetData>
    <row r="1" spans="1:20" ht="29.25" customHeight="1" x14ac:dyDescent="0.25">
      <c r="A1" s="267" t="s">
        <v>30</v>
      </c>
      <c r="B1" s="268"/>
      <c r="C1" s="268"/>
      <c r="D1" s="268"/>
      <c r="E1" s="268"/>
      <c r="F1" s="268"/>
      <c r="G1" s="268"/>
      <c r="H1" s="269"/>
      <c r="T1"/>
    </row>
    <row r="2" spans="1:20" ht="16.5" customHeight="1" x14ac:dyDescent="0.25">
      <c r="A2" s="40" t="s">
        <v>31</v>
      </c>
      <c r="B2" s="40" t="s">
        <v>97</v>
      </c>
      <c r="C2" s="43" t="s">
        <v>92</v>
      </c>
      <c r="D2" s="43" t="s">
        <v>93</v>
      </c>
      <c r="E2" s="43" t="s">
        <v>94</v>
      </c>
      <c r="F2" s="43" t="s">
        <v>95</v>
      </c>
      <c r="G2" s="43" t="s">
        <v>96</v>
      </c>
      <c r="H2" s="43" t="s">
        <v>99</v>
      </c>
    </row>
    <row r="3" spans="1:20" ht="28.35" customHeight="1" x14ac:dyDescent="0.25">
      <c r="A3" s="161" t="s">
        <v>219</v>
      </c>
      <c r="B3" s="145"/>
      <c r="C3" s="146"/>
      <c r="D3" s="146"/>
      <c r="E3" s="146"/>
      <c r="F3" s="146"/>
      <c r="G3" s="146"/>
      <c r="H3" s="146"/>
    </row>
    <row r="4" spans="1:20" ht="28.35" customHeight="1" x14ac:dyDescent="0.25">
      <c r="A4" s="161" t="s">
        <v>219</v>
      </c>
      <c r="B4" s="145"/>
      <c r="C4" s="145"/>
      <c r="D4" s="145"/>
      <c r="E4" s="145"/>
      <c r="F4" s="145"/>
      <c r="G4" s="145"/>
      <c r="H4" s="145"/>
    </row>
    <row r="5" spans="1:20" ht="28.35" customHeight="1" x14ac:dyDescent="0.25">
      <c r="A5" s="161" t="s">
        <v>219</v>
      </c>
      <c r="B5" s="145"/>
      <c r="C5" s="145"/>
      <c r="D5" s="145"/>
      <c r="E5" s="145"/>
      <c r="F5" s="145"/>
      <c r="G5" s="145"/>
      <c r="H5" s="145"/>
    </row>
    <row r="6" spans="1:20" ht="28.35" customHeight="1" x14ac:dyDescent="0.25">
      <c r="A6" s="161" t="s">
        <v>219</v>
      </c>
      <c r="B6" s="145"/>
      <c r="C6" s="145"/>
      <c r="D6" s="145"/>
      <c r="E6" s="145"/>
      <c r="F6" s="145"/>
      <c r="G6" s="145"/>
      <c r="H6" s="145"/>
    </row>
    <row r="7" spans="1:20" ht="28.35" customHeight="1" x14ac:dyDescent="0.25">
      <c r="A7" s="161" t="s">
        <v>219</v>
      </c>
      <c r="B7" s="145"/>
      <c r="C7" s="145"/>
      <c r="D7" s="145"/>
      <c r="E7" s="145"/>
      <c r="F7" s="145"/>
      <c r="G7" s="145"/>
      <c r="H7" s="145"/>
    </row>
    <row r="8" spans="1:20" ht="28.35" customHeight="1" x14ac:dyDescent="0.25">
      <c r="A8" s="161" t="s">
        <v>219</v>
      </c>
      <c r="B8" s="145"/>
      <c r="C8" s="145"/>
      <c r="D8" s="145"/>
      <c r="E8" s="145"/>
      <c r="F8" s="145"/>
      <c r="G8" s="145"/>
      <c r="H8" s="145"/>
    </row>
    <row r="9" spans="1:20" ht="28.35" customHeight="1" x14ac:dyDescent="0.25">
      <c r="A9" s="161" t="s">
        <v>219</v>
      </c>
      <c r="B9" s="145"/>
      <c r="C9" s="145"/>
      <c r="D9" s="145"/>
      <c r="E9" s="145"/>
      <c r="F9" s="145"/>
      <c r="G9" s="145"/>
      <c r="H9" s="145"/>
    </row>
    <row r="10" spans="1:20" ht="28.35" customHeight="1" x14ac:dyDescent="0.25"/>
    <row r="11" spans="1:20" ht="36.75" customHeight="1" x14ac:dyDescent="0.25">
      <c r="A11" s="267" t="s">
        <v>102</v>
      </c>
      <c r="B11" s="268"/>
      <c r="C11" s="268"/>
      <c r="D11" s="268"/>
      <c r="E11" s="268"/>
      <c r="F11" s="268"/>
      <c r="G11" s="268"/>
      <c r="H11" s="269"/>
    </row>
    <row r="12" spans="1:20" ht="28.35" customHeight="1" x14ac:dyDescent="0.25">
      <c r="A12" s="45" t="s">
        <v>187</v>
      </c>
      <c r="B12" s="259" t="s">
        <v>103</v>
      </c>
      <c r="C12" s="260"/>
      <c r="D12" s="261" t="s">
        <v>104</v>
      </c>
      <c r="E12" s="262"/>
      <c r="F12" s="262"/>
      <c r="G12" s="263"/>
      <c r="H12" s="43" t="s">
        <v>98</v>
      </c>
    </row>
    <row r="13" spans="1:20" ht="28.35" customHeight="1" x14ac:dyDescent="0.25">
      <c r="A13" s="49" t="s">
        <v>100</v>
      </c>
      <c r="B13" s="247"/>
      <c r="C13" s="248"/>
      <c r="D13" s="264"/>
      <c r="E13" s="265"/>
      <c r="F13" s="265"/>
      <c r="G13" s="266"/>
      <c r="H13" s="146"/>
    </row>
    <row r="14" spans="1:20" ht="28.35" customHeight="1" x14ac:dyDescent="0.25">
      <c r="A14" s="49" t="s">
        <v>101</v>
      </c>
      <c r="B14" s="247"/>
      <c r="C14" s="248"/>
      <c r="D14" s="247"/>
      <c r="E14" s="258"/>
      <c r="F14" s="258"/>
      <c r="G14" s="248"/>
      <c r="H14" s="145"/>
    </row>
    <row r="15" spans="1:20" ht="27.95" customHeight="1" x14ac:dyDescent="0.25">
      <c r="A15" s="161" t="s">
        <v>220</v>
      </c>
      <c r="B15" s="247"/>
      <c r="C15" s="248"/>
      <c r="D15" s="247"/>
      <c r="E15" s="258"/>
      <c r="F15" s="258"/>
      <c r="G15" s="248"/>
      <c r="H15" s="145"/>
    </row>
  </sheetData>
  <mergeCells count="10">
    <mergeCell ref="B12:C12"/>
    <mergeCell ref="D12:G12"/>
    <mergeCell ref="D13:G13"/>
    <mergeCell ref="A1:H1"/>
    <mergeCell ref="A11:H11"/>
    <mergeCell ref="D14:G14"/>
    <mergeCell ref="D15:G15"/>
    <mergeCell ref="B13:C13"/>
    <mergeCell ref="B14:C14"/>
    <mergeCell ref="B15:C15"/>
  </mergeCells>
  <pageMargins left="0.7" right="0.61458333333333337" top="0.91666666666666663" bottom="0.75" header="0.3" footer="0.3"/>
  <pageSetup paperSize="9" orientation="landscape" r:id="rId1"/>
  <headerFooter>
    <oddHeader>&amp;C&amp;"-,Bold"&amp;18Sniðmát</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9BCEDB659F4444BC8BC1B677E45BC3" ma:contentTypeVersion="13" ma:contentTypeDescription="Create a new document." ma:contentTypeScope="" ma:versionID="2cdbd1177f6c9edc6184944cd46176c9">
  <xsd:schema xmlns:xsd="http://www.w3.org/2001/XMLSchema" xmlns:xs="http://www.w3.org/2001/XMLSchema" xmlns:p="http://schemas.microsoft.com/office/2006/metadata/properties" xmlns:ns2="abbeec68-b05e-4e2e-88e5-2ac3e13fe809" xmlns:ns3="14bfd2bb-3d4a-4549-9197-f3410a8da64b" xmlns:ns4="2cf7a10c-b9dc-432b-9424-3bf6913679d9" xmlns:ns5="73ca341d-af13-4715-84c1-2c839bb29ebb" xmlns:ns6="5cc7f93d-3696-4581-afca-ecef358ab0e5" targetNamespace="http://schemas.microsoft.com/office/2006/metadata/properties" ma:root="true" ma:fieldsID="38f1fb24657e087f6a7c80d2da9646d6" ns2:_="" ns3:_="" ns4:_="" ns5:_="" ns6:_="">
    <xsd:import namespace="abbeec68-b05e-4e2e-88e5-2ac3e13fe809"/>
    <xsd:import namespace="14bfd2bb-3d4a-4549-9197-f3410a8da64b"/>
    <xsd:import namespace="2cf7a10c-b9dc-432b-9424-3bf6913679d9"/>
    <xsd:import namespace="73ca341d-af13-4715-84c1-2c839bb29ebb"/>
    <xsd:import namespace="5cc7f93d-3696-4581-afca-ecef358ab0e5"/>
    <xsd:element name="properties">
      <xsd:complexType>
        <xsd:sequence>
          <xsd:element name="documentManagement">
            <xsd:complexType>
              <xsd:all>
                <xsd:element ref="ns2:wp_tag" minOccurs="0"/>
                <xsd:element ref="ns3:wpItemLocation" minOccurs="0"/>
                <xsd:element ref="ns4:Skjalategund" minOccurs="0"/>
                <xsd:element ref="ns5:Athugasemd" minOccurs="0"/>
                <xsd:element ref="ns4:approvalVerkefnisgogn" minOccurs="0"/>
                <xsd:element ref="ns4:utgefidDags" minOccurs="0"/>
                <xsd:element ref="ns4:docApproverText" minOccurs="0"/>
                <xsd:element ref="ns6:MediaServiceMetadata" minOccurs="0"/>
                <xsd:element ref="ns6:MediaServiceFastMetadata" minOccurs="0"/>
                <xsd:element ref="ns4:SharedWithUsers" minOccurs="0"/>
                <xsd:element ref="ns4:SharedWithDetails" minOccurs="0"/>
                <xsd:element ref="ns6:MediaServiceAutoKeyPoints" minOccurs="0"/>
                <xsd:element ref="ns6: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beec68-b05e-4e2e-88e5-2ac3e13fe809" elementFormDefault="qualified">
    <xsd:import namespace="http://schemas.microsoft.com/office/2006/documentManagement/types"/>
    <xsd:import namespace="http://schemas.microsoft.com/office/infopath/2007/PartnerControls"/>
    <xsd:element name="wp_tag" ma:index="8" nillable="true" ma:displayName="Stage tag" ma:default="Opið" ma:internalName="wp_tag"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bfd2bb-3d4a-4549-9197-f3410a8da64b" elementFormDefault="qualified">
    <xsd:import namespace="http://schemas.microsoft.com/office/2006/documentManagement/types"/>
    <xsd:import namespace="http://schemas.microsoft.com/office/infopath/2007/PartnerControls"/>
    <xsd:element name="wpItemLocation" ma:index="9" nillable="true" ma:displayName="wpItemLocation" ma:default="5aa2a412567d486ca18d576e7b2c5224;e7eb5b9849cc4bfea38727a373d3066f;2969;ade6174cbb4c4522bb84fe13d9969b05;1837;" ma:internalName="wpItem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f7a10c-b9dc-432b-9424-3bf6913679d9" elementFormDefault="qualified">
    <xsd:import namespace="http://schemas.microsoft.com/office/2006/documentManagement/types"/>
    <xsd:import namespace="http://schemas.microsoft.com/office/infopath/2007/PartnerControls"/>
    <xsd:element name="Skjalategund" ma:index="10" nillable="true" ma:displayName="Skjalategund" ma:format="Dropdown" ma:internalName="Skjalategund">
      <xsd:simpleType>
        <xsd:union memberTypes="dms:Text">
          <xsd:simpleType>
            <xsd:restriction base="dms:Choice">
              <xsd:enumeration value="Aðaluppdrættir"/>
              <xsd:enumeration value="Afhending gagna"/>
              <xsd:enumeration value="Auka- og viðbótarverk"/>
              <xsd:enumeration value="Áhlaupslistar"/>
              <xsd:enumeration value="Áætlanir"/>
              <xsd:enumeration value="Breytingar"/>
              <xsd:enumeration value="Bréf"/>
              <xsd:enumeration value="Dagbók"/>
              <xsd:enumeration value="Dagskýrslur"/>
              <xsd:enumeration value="DWG-grunnar"/>
              <xsd:enumeration value="Efnissamþykktir"/>
              <xsd:enumeration value="Eftirlit"/>
              <xsd:enumeration value="Fundagerðir"/>
              <xsd:enumeration value="Greinargerð"/>
              <xsd:enumeration value="Gæðaskjöl"/>
              <xsd:enumeration value="Handbækur"/>
              <xsd:enumeration value="Hönnuðir"/>
              <xsd:enumeration value="Hönnunarforsendur"/>
              <xsd:enumeration value="IFC-skrár"/>
              <xsd:enumeration value="Kröfur"/>
              <xsd:enumeration value="Kynningar"/>
              <xsd:enumeration value="Leyfisgögn"/>
              <xsd:enumeration value="Minnisblöð"/>
              <xsd:enumeration value="Myndir"/>
              <xsd:enumeration value="Niðurstöður"/>
              <xsd:enumeration value="Orðsendingar"/>
              <xsd:enumeration value="Póstur"/>
              <xsd:enumeration value="Reikningar"/>
              <xsd:enumeration value="RVT-skrár"/>
              <xsd:enumeration value="Rýnigögn"/>
              <xsd:enumeration value="Samningar"/>
              <xsd:enumeration value="Skilagreinar"/>
              <xsd:enumeration value="Skýrslur"/>
              <xsd:enumeration value="Teikningar"/>
              <xsd:enumeration value="Teikningarskrá"/>
              <xsd:enumeration value="Tilboð"/>
              <xsd:enumeration value="Tilboðsgögn"/>
              <xsd:enumeration value="Tækniupplýsingar"/>
              <xsd:enumeration value="Umhverfismál"/>
              <xsd:enumeration value="Umsagnir"/>
              <xsd:enumeration value="Útboðsgögn"/>
              <xsd:enumeration value="Útgefin gögn"/>
              <xsd:enumeration value="Útreikningar"/>
              <xsd:enumeration value="Úttektir"/>
              <xsd:enumeration value="Verkfundagerð"/>
              <xsd:enumeration value="Verklýsingar"/>
              <xsd:enumeration value="Verkteikningar"/>
              <xsd:enumeration value="Vinnugögn"/>
              <xsd:enumeration value="Öryggismál"/>
            </xsd:restriction>
          </xsd:simpleType>
        </xsd:union>
      </xsd:simpleType>
    </xsd:element>
    <xsd:element name="approvalVerkefnisgogn" ma:index="12" nillable="true" ma:displayName="Samþykki skjala" ma:internalName="approvalVerkefnisgogn">
      <xsd:simpleType>
        <xsd:restriction base="dms:Text">
          <xsd:maxLength value="255"/>
        </xsd:restriction>
      </xsd:simpleType>
    </xsd:element>
    <xsd:element name="utgefidDags" ma:index="13" nillable="true" ma:displayName="Útgefið" ma:format="DateOnly" ma:internalName="utgefidDags">
      <xsd:simpleType>
        <xsd:restriction base="dms:DateTime"/>
      </xsd:simpleType>
    </xsd:element>
    <xsd:element name="docApproverText" ma:index="14" nillable="true" ma:displayName="Samþykkt af" ma:internalName="docApproverText">
      <xsd:simpleType>
        <xsd:restriction base="dms:Text">
          <xsd:maxLength value="255"/>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ca341d-af13-4715-84c1-2c839bb29ebb" elementFormDefault="qualified">
    <xsd:import namespace="http://schemas.microsoft.com/office/2006/documentManagement/types"/>
    <xsd:import namespace="http://schemas.microsoft.com/office/infopath/2007/PartnerControls"/>
    <xsd:element name="Athugasemd" ma:index="11" nillable="true" ma:displayName="Athugasemd" ma:format="Dropdown" ma:internalName="Athugasem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c7f93d-3696-4581-afca-ecef358ab0e5"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wpItemLocation xmlns="14bfd2bb-3d4a-4549-9197-f3410a8da64b">a0cb69f6;3569;917bf4e8;23957;</wpItemLocation>
    <approvalVerkefnisgogn xmlns="2cf7a10c-b9dc-432b-9424-3bf6913679d9" xsi:nil="true"/>
    <utgefidDags xmlns="2cf7a10c-b9dc-432b-9424-3bf6913679d9">2022-12-07T11:41:51+00:00</utgefidDags>
    <Athugasemd xmlns="73ca341d-af13-4715-84c1-2c839bb29ebb" xsi:nil="true"/>
    <Skjalategund xmlns="2cf7a10c-b9dc-432b-9424-3bf6913679d9" xsi:nil="true"/>
    <docApproverText xmlns="2cf7a10c-b9dc-432b-9424-3bf6913679d9">Anna Birna Þorvarðardóttir</docApproverTex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72FD85-6410-49F8-8E98-DF952FBC68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beec68-b05e-4e2e-88e5-2ac3e13fe809"/>
    <ds:schemaRef ds:uri="14bfd2bb-3d4a-4549-9197-f3410a8da64b"/>
    <ds:schemaRef ds:uri="2cf7a10c-b9dc-432b-9424-3bf6913679d9"/>
    <ds:schemaRef ds:uri="73ca341d-af13-4715-84c1-2c839bb29ebb"/>
    <ds:schemaRef ds:uri="5cc7f93d-3696-4581-afca-ecef358ab0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9EF0A6-053E-4DD0-AB43-53E08F337405}">
  <ds:schemaRefs>
    <ds:schemaRef ds:uri="abbeec68-b05e-4e2e-88e5-2ac3e13fe809"/>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2cf7a10c-b9dc-432b-9424-3bf6913679d9"/>
    <ds:schemaRef ds:uri="http://purl.org/dc/elements/1.1/"/>
    <ds:schemaRef ds:uri="5cc7f93d-3696-4581-afca-ecef358ab0e5"/>
    <ds:schemaRef ds:uri="73ca341d-af13-4715-84c1-2c839bb29ebb"/>
    <ds:schemaRef ds:uri="14bfd2bb-3d4a-4549-9197-f3410a8da64b"/>
    <ds:schemaRef ds:uri="http://purl.org/dc/terms/"/>
  </ds:schemaRefs>
</ds:datastoreItem>
</file>

<file path=customXml/itemProps3.xml><?xml version="1.0" encoding="utf-8"?>
<ds:datastoreItem xmlns:ds="http://schemas.openxmlformats.org/officeDocument/2006/customXml" ds:itemID="{18446F8B-3EE0-4943-B60E-189E659428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Tilboðsblað</vt:lpstr>
      <vt:lpstr>Yfirlit </vt:lpstr>
      <vt:lpstr>Tilboðsskrá </vt:lpstr>
      <vt:lpstr>Almennar upplýsingar</vt:lpstr>
      <vt:lpstr>Hæfi bjóðanda</vt:lpstr>
      <vt:lpstr>Tilboð byggt á getu annarra</vt:lpstr>
      <vt:lpstr>Undirverktakar </vt:lpstr>
      <vt:lpstr>Starfsmannalisti</vt:lpstr>
      <vt:lpstr>Tæki, búnaður og aðstaða</vt:lpstr>
      <vt:lpstr>Skilagrein - dæmi</vt:lpstr>
      <vt:lpstr>Fylgiskjal við skilagrein - dæm</vt:lpstr>
      <vt:lpstr>'Skilagrein - dæmi'!Print_Area</vt:lpstr>
      <vt:lpstr>Tilboðsblað!Print_Area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Tilboðshefti_220914 birgir</dc:title>
  <dc:subject/>
  <dc:creator>Bryndís Skúladóttir</dc:creator>
  <cp:keywords/>
  <dc:description/>
  <cp:lastModifiedBy>Ingibjörg Hinriksdóttir</cp:lastModifiedBy>
  <cp:revision/>
  <cp:lastPrinted>2022-12-14T11:56:29Z</cp:lastPrinted>
  <dcterms:created xsi:type="dcterms:W3CDTF">2016-11-08T09:22:13Z</dcterms:created>
  <dcterms:modified xsi:type="dcterms:W3CDTF">2022-12-14T11:57:43Z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0x0101005A9BCEDB659F4444BC8BC1B677E45BC3</vt:lpwstr>
  </property>
  <property fmtid="{D5CDD505-2E9C-101B-9397-08002B2CF9AE}" pid="3" name="HBSkjalategund">
    <vt:lpwstr>120;#Leiðbeining í alm. dreifingu|599c47a2-a001-4d89-b038-748aebba3fcb</vt:lpwstr>
  </property>
  <property fmtid="{D5CDD505-2E9C-101B-9397-08002B2CF9AE}" pid="4" name="HBHandbok">
    <vt:lpwstr>216;#Fjármál|d57fa53b-e76b-4475-869d-b1f0e07002f5</vt:lpwstr>
  </property>
  <property fmtid="{D5CDD505-2E9C-101B-9397-08002B2CF9AE}" pid="5" name="HBVidfangsefni">
    <vt:lpwstr>336;#Innkaupamál|243fefd5-399c-492d-bb94-debe50bf7ea9</vt:lpwstr>
  </property>
  <property fmtid="{D5CDD505-2E9C-101B-9397-08002B2CF9AE}" pid="6" name="HBStjornunarkerfi">
    <vt:lpwstr/>
  </property>
  <property fmtid="{D5CDD505-2E9C-101B-9397-08002B2CF9AE}" pid="7" name="HBStarfseining">
    <vt:lpwstr>102;#Innkaup|619993a9-2584-4d01-9079-7712642c4bf2</vt:lpwstr>
  </property>
  <property fmtid="{D5CDD505-2E9C-101B-9397-08002B2CF9AE}" pid="8" name="HBMidill">
    <vt:lpwstr/>
  </property>
  <property fmtid="{D5CDD505-2E9C-101B-9397-08002B2CF9AE}" pid="9" name="HBHlutverk">
    <vt:lpwstr/>
  </property>
</Properties>
</file>